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720" windowHeight="13320" activeTab="1"/>
  </bookViews>
  <sheets>
    <sheet name="Graph1" sheetId="1" r:id="rId1"/>
    <sheet name="s" sheetId="2" r:id="rId2"/>
    <sheet name="px" sheetId="3" r:id="rId3"/>
    <sheet name="py" sheetId="4" r:id="rId4"/>
    <sheet name="sp2 hybrid" sheetId="5" r:id="rId5"/>
    <sheet name="sp2_hybrid2" sheetId="6" r:id="rId6"/>
  </sheets>
  <definedNames/>
  <calcPr fullCalcOnLoad="1"/>
</workbook>
</file>

<file path=xl/sharedStrings.xml><?xml version="1.0" encoding="utf-8"?>
<sst xmlns="http://schemas.openxmlformats.org/spreadsheetml/2006/main" count="4" uniqueCount="4">
  <si>
    <t>1s=2(Z/a0)^3/2*exp(-(r*Z/a0))</t>
  </si>
  <si>
    <t>where Z=1, r=0.53A so Z/a0=1.88</t>
  </si>
  <si>
    <t>(Z/a0)^3/2=2.57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</si>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</sst>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22.25"/>
      <color indexed="8"/>
      <name val="ＭＳ Ｐゴシック"/>
      <family val="3"/>
    </font>
    <font>
      <sz val="12"/>
      <color indexed="8"/>
      <name val="ＭＳ Ｐゴシック"/>
      <family val="3"/>
    </font>
    <font>
      <sz val="10.25"/>
      <color indexed="8"/>
      <name val="ＭＳ Ｐゴシック"/>
      <family val="3"/>
    </font>
    <font>
      <sz val="17"/>
      <color indexed="8"/>
      <name val="ＭＳ Ｐゴシック"/>
      <family val="3"/>
    </font>
    <font>
      <sz val="18.5"/>
      <color indexed="8"/>
      <name val="ＭＳ Ｐゴシック"/>
      <family val="3"/>
    </font>
    <font>
      <sz val="11.75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8"/>
      <c:rotY val="345"/>
      <c:depthPercent val="100"/>
      <c:rAngAx val="0"/>
      <c:perspective val="0"/>
    </c:view3D>
    <c:plotArea>
      <c:layout>
        <c:manualLayout>
          <c:xMode val="edge"/>
          <c:yMode val="edge"/>
          <c:x val="0.19875"/>
          <c:y val="0.03525"/>
          <c:w val="0.68175"/>
          <c:h val="0.806"/>
        </c:manualLayout>
      </c:layout>
      <c:surface3DChart>
        <c:ser>
          <c:idx val="0"/>
          <c:order val="0"/>
          <c:tx>
            <c:strRef>
              <c:f>px!$A$2</c:f>
              <c:strCache>
                <c:ptCount val="1"/>
                <c:pt idx="0">
                  <c:v>-2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3"/>
            <c:spPr>
              <a:solidFill>
                <a:srgbClr val="FF99CC"/>
              </a:solidFill>
              <a:ln w="3175">
                <a:solidFill>
                  <a:srgbClr val="000000"/>
                </a:solidFill>
              </a:ln>
              <a:sp3d prstMaterial="flat"/>
            </c:spPr>
          </c:dPt>
          <c:dPt>
            <c:idx val="4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  <a:sp3d prstMaterial="flat"/>
            </c:spPr>
          </c:dPt>
          <c:dPt>
            <c:idx val="5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  <a:sp3d prstMaterial="flat"/>
            </c:spPr>
          </c:dPt>
          <c:dPt>
            <c:idx val="6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7"/>
            <c:spPr>
              <a:solidFill>
                <a:srgbClr val="FFCC99"/>
              </a:solidFill>
              <a:ln w="3175">
                <a:solidFill>
                  <a:srgbClr val="000000"/>
                </a:solidFill>
              </a:ln>
              <a:sp3d prstMaterial="flat"/>
            </c:spPr>
          </c:dPt>
          <c:dPt>
            <c:idx val="8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9"/>
            <c:spPr>
              <a:solidFill>
                <a:srgbClr val="993300"/>
              </a:solidFill>
              <a:ln w="3175">
                <a:solidFill>
                  <a:srgbClr val="000000"/>
                </a:solidFill>
              </a:ln>
              <a:sp3d prstMaterial="flat"/>
            </c:spPr>
          </c:dPt>
          <c:cat>
            <c:numRef>
              <c:f>px!$B$1:$V$1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-1.4000000000000001</c:v>
                </c:pt>
                <c:pt idx="4">
                  <c:v>-1.2000000000000002</c:v>
                </c:pt>
                <c:pt idx="5">
                  <c:v>-1.0000000000000002</c:v>
                </c:pt>
                <c:pt idx="6">
                  <c:v>-0.8000000000000003</c:v>
                </c:pt>
                <c:pt idx="7">
                  <c:v>-0.6000000000000003</c:v>
                </c:pt>
                <c:pt idx="8">
                  <c:v>-0.4000000000000003</c:v>
                </c:pt>
                <c:pt idx="9">
                  <c:v>-0.2000000000000003</c:v>
                </c:pt>
                <c:pt idx="10">
                  <c:v>-2.7755575615628914E-16</c:v>
                </c:pt>
                <c:pt idx="11">
                  <c:v>0.19999999999999973</c:v>
                </c:pt>
                <c:pt idx="12">
                  <c:v>0.39999999999999974</c:v>
                </c:pt>
                <c:pt idx="13">
                  <c:v>0.5999999999999998</c:v>
                </c:pt>
                <c:pt idx="14">
                  <c:v>0.7999999999999998</c:v>
                </c:pt>
                <c:pt idx="15">
                  <c:v>0.9999999999999998</c:v>
                </c:pt>
                <c:pt idx="16">
                  <c:v>1.1999999999999997</c:v>
                </c:pt>
                <c:pt idx="17">
                  <c:v>1.3999999999999997</c:v>
                </c:pt>
                <c:pt idx="18">
                  <c:v>1.5999999999999996</c:v>
                </c:pt>
                <c:pt idx="19">
                  <c:v>1.7999999999999996</c:v>
                </c:pt>
                <c:pt idx="20">
                  <c:v>1.9999999999999996</c:v>
                </c:pt>
              </c:numCache>
            </c:numRef>
          </c:cat>
          <c:val>
            <c:numRef>
              <c:f>px!$B$2:$V$2</c:f>
              <c:numCache>
                <c:ptCount val="21"/>
                <c:pt idx="0">
                  <c:v>-0.05003386142685715</c:v>
                </c:pt>
                <c:pt idx="1">
                  <c:v>-0.05833602586727135</c:v>
                </c:pt>
                <c:pt idx="2">
                  <c:v>-0.06614504759096805</c:v>
                </c:pt>
                <c:pt idx="3">
                  <c:v>-0.07251570389242037</c:v>
                </c:pt>
                <c:pt idx="4">
                  <c:v>-0.07628234716030585</c:v>
                </c:pt>
                <c:pt idx="5">
                  <c:v>-0.07618678489005873</c:v>
                </c:pt>
                <c:pt idx="6">
                  <c:v>-0.07110860330932768</c:v>
                </c:pt>
                <c:pt idx="7">
                  <c:v>-0.06037740512366262</c:v>
                </c:pt>
                <c:pt idx="8">
                  <c:v>-0.04409041503199785</c:v>
                </c:pt>
                <c:pt idx="9">
                  <c:v>-0.023308187011463526</c:v>
                </c:pt>
                <c:pt idx="10">
                  <c:v>-3.2958934446096414E-17</c:v>
                </c:pt>
                <c:pt idx="11">
                  <c:v>0.023308187011463463</c:v>
                </c:pt>
                <c:pt idx="12">
                  <c:v>0.04409041503199779</c:v>
                </c:pt>
                <c:pt idx="13">
                  <c:v>0.06037740512366261</c:v>
                </c:pt>
                <c:pt idx="14">
                  <c:v>0.07110860330932771</c:v>
                </c:pt>
                <c:pt idx="15">
                  <c:v>0.0761867848900587</c:v>
                </c:pt>
                <c:pt idx="16">
                  <c:v>0.07628234716030591</c:v>
                </c:pt>
                <c:pt idx="17">
                  <c:v>0.07251570389242035</c:v>
                </c:pt>
                <c:pt idx="18">
                  <c:v>0.06614504759096809</c:v>
                </c:pt>
                <c:pt idx="19">
                  <c:v>0.058336025867271386</c:v>
                </c:pt>
                <c:pt idx="20">
                  <c:v>0.05003386142685719</c:v>
                </c:pt>
              </c:numCache>
            </c:numRef>
          </c:val>
        </c:ser>
        <c:ser>
          <c:idx val="1"/>
          <c:order val="1"/>
          <c:tx>
            <c:strRef>
              <c:f>px!$A$3</c:f>
              <c:strCache>
                <c:ptCount val="1"/>
                <c:pt idx="0">
                  <c:v>-1.8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px!$B$1:$V$1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-1.4000000000000001</c:v>
                </c:pt>
                <c:pt idx="4">
                  <c:v>-1.2000000000000002</c:v>
                </c:pt>
                <c:pt idx="5">
                  <c:v>-1.0000000000000002</c:v>
                </c:pt>
                <c:pt idx="6">
                  <c:v>-0.8000000000000003</c:v>
                </c:pt>
                <c:pt idx="7">
                  <c:v>-0.6000000000000003</c:v>
                </c:pt>
                <c:pt idx="8">
                  <c:v>-0.4000000000000003</c:v>
                </c:pt>
                <c:pt idx="9">
                  <c:v>-0.2000000000000003</c:v>
                </c:pt>
                <c:pt idx="10">
                  <c:v>-2.7755575615628914E-16</c:v>
                </c:pt>
                <c:pt idx="11">
                  <c:v>0.19999999999999973</c:v>
                </c:pt>
                <c:pt idx="12">
                  <c:v>0.39999999999999974</c:v>
                </c:pt>
                <c:pt idx="13">
                  <c:v>0.5999999999999998</c:v>
                </c:pt>
                <c:pt idx="14">
                  <c:v>0.7999999999999998</c:v>
                </c:pt>
                <c:pt idx="15">
                  <c:v>0.9999999999999998</c:v>
                </c:pt>
                <c:pt idx="16">
                  <c:v>1.1999999999999997</c:v>
                </c:pt>
                <c:pt idx="17">
                  <c:v>1.3999999999999997</c:v>
                </c:pt>
                <c:pt idx="18">
                  <c:v>1.5999999999999996</c:v>
                </c:pt>
                <c:pt idx="19">
                  <c:v>1.7999999999999996</c:v>
                </c:pt>
                <c:pt idx="20">
                  <c:v>1.9999999999999996</c:v>
                </c:pt>
              </c:numCache>
            </c:numRef>
          </c:cat>
          <c:val>
            <c:numRef>
              <c:f>px!$B$3:$V$3</c:f>
              <c:numCache>
                <c:ptCount val="21"/>
                <c:pt idx="0">
                  <c:v>-0.06481780651919039</c:v>
                </c:pt>
                <c:pt idx="1">
                  <c:v>-0.07663729119798054</c:v>
                </c:pt>
                <c:pt idx="2">
                  <c:v>-0.08817821052872624</c:v>
                </c:pt>
                <c:pt idx="3">
                  <c:v>-0.09814131766584074</c:v>
                </c:pt>
                <c:pt idx="4">
                  <c:v>-0.1048211470944049</c:v>
                </c:pt>
                <c:pt idx="5">
                  <c:v>-0.10625468337974879</c:v>
                </c:pt>
                <c:pt idx="6">
                  <c:v>-0.10055267644577869</c:v>
                </c:pt>
                <c:pt idx="7">
                  <c:v>-0.08641151948336714</c:v>
                </c:pt>
                <c:pt idx="8">
                  <c:v>-0.06369820421517107</c:v>
                </c:pt>
                <c:pt idx="9">
                  <c:v>-0.033876890790593195</c:v>
                </c:pt>
                <c:pt idx="10">
                  <c:v>-4.800294560616624E-17</c:v>
                </c:pt>
                <c:pt idx="11">
                  <c:v>0.0338768907905931</c:v>
                </c:pt>
                <c:pt idx="12">
                  <c:v>0.06369820421517097</c:v>
                </c:pt>
                <c:pt idx="13">
                  <c:v>0.08641151948336712</c:v>
                </c:pt>
                <c:pt idx="14">
                  <c:v>0.10055267644577867</c:v>
                </c:pt>
                <c:pt idx="15">
                  <c:v>0.10625468337974874</c:v>
                </c:pt>
                <c:pt idx="16">
                  <c:v>0.10482114709440499</c:v>
                </c:pt>
                <c:pt idx="17">
                  <c:v>0.09814131766584078</c:v>
                </c:pt>
                <c:pt idx="18">
                  <c:v>0.0881782105287263</c:v>
                </c:pt>
                <c:pt idx="19">
                  <c:v>0.07663729119798053</c:v>
                </c:pt>
                <c:pt idx="20">
                  <c:v>0.06481780651919043</c:v>
                </c:pt>
              </c:numCache>
            </c:numRef>
          </c:val>
        </c:ser>
        <c:ser>
          <c:idx val="2"/>
          <c:order val="2"/>
          <c:tx>
            <c:strRef>
              <c:f>px!$A$4</c:f>
              <c:strCache>
                <c:ptCount val="1"/>
                <c:pt idx="0">
                  <c:v>-1.6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px!$B$1:$V$1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-1.4000000000000001</c:v>
                </c:pt>
                <c:pt idx="4">
                  <c:v>-1.2000000000000002</c:v>
                </c:pt>
                <c:pt idx="5">
                  <c:v>-1.0000000000000002</c:v>
                </c:pt>
                <c:pt idx="6">
                  <c:v>-0.8000000000000003</c:v>
                </c:pt>
                <c:pt idx="7">
                  <c:v>-0.6000000000000003</c:v>
                </c:pt>
                <c:pt idx="8">
                  <c:v>-0.4000000000000003</c:v>
                </c:pt>
                <c:pt idx="9">
                  <c:v>-0.2000000000000003</c:v>
                </c:pt>
                <c:pt idx="10">
                  <c:v>-2.7755575615628914E-16</c:v>
                </c:pt>
                <c:pt idx="11">
                  <c:v>0.19999999999999973</c:v>
                </c:pt>
                <c:pt idx="12">
                  <c:v>0.39999999999999974</c:v>
                </c:pt>
                <c:pt idx="13">
                  <c:v>0.5999999999999998</c:v>
                </c:pt>
                <c:pt idx="14">
                  <c:v>0.7999999999999998</c:v>
                </c:pt>
                <c:pt idx="15">
                  <c:v>0.9999999999999998</c:v>
                </c:pt>
                <c:pt idx="16">
                  <c:v>1.1999999999999997</c:v>
                </c:pt>
                <c:pt idx="17">
                  <c:v>1.3999999999999997</c:v>
                </c:pt>
                <c:pt idx="18">
                  <c:v>1.5999999999999996</c:v>
                </c:pt>
                <c:pt idx="19">
                  <c:v>1.7999999999999996</c:v>
                </c:pt>
                <c:pt idx="20">
                  <c:v>1.9999999999999996</c:v>
                </c:pt>
              </c:numCache>
            </c:numRef>
          </c:cat>
          <c:val>
            <c:numRef>
              <c:f>px!$B$4:$V$4</c:f>
              <c:numCache>
                <c:ptCount val="21"/>
                <c:pt idx="0">
                  <c:v>-0.08268130948871007</c:v>
                </c:pt>
                <c:pt idx="1">
                  <c:v>-0.09920048684481701</c:v>
                </c:pt>
                <c:pt idx="2">
                  <c:v>-0.11593678113618032</c:v>
                </c:pt>
                <c:pt idx="3">
                  <c:v>-0.1311751207036998</c:v>
                </c:pt>
                <c:pt idx="4">
                  <c:v>-0.1424964910943697</c:v>
                </c:pt>
                <c:pt idx="5">
                  <c:v>-0.1469098176373216</c:v>
                </c:pt>
                <c:pt idx="6">
                  <c:v>-0.14128880094196536</c:v>
                </c:pt>
                <c:pt idx="7">
                  <c:v>-0.12317730071825712</c:v>
                </c:pt>
                <c:pt idx="8">
                  <c:v>-0.09184750582072186</c:v>
                </c:pt>
                <c:pt idx="9">
                  <c:v>-0.04921256577984386</c:v>
                </c:pt>
                <c:pt idx="10">
                  <c:v>-6.991375254067016E-17</c:v>
                </c:pt>
                <c:pt idx="11">
                  <c:v>0.049212565779843724</c:v>
                </c:pt>
                <c:pt idx="12">
                  <c:v>0.09184750582072178</c:v>
                </c:pt>
                <c:pt idx="13">
                  <c:v>0.12317730071825701</c:v>
                </c:pt>
                <c:pt idx="14">
                  <c:v>0.1412888009419654</c:v>
                </c:pt>
                <c:pt idx="15">
                  <c:v>0.1469098176373216</c:v>
                </c:pt>
                <c:pt idx="16">
                  <c:v>0.14249649109436965</c:v>
                </c:pt>
                <c:pt idx="17">
                  <c:v>0.13117512070369985</c:v>
                </c:pt>
                <c:pt idx="18">
                  <c:v>0.11593678113618038</c:v>
                </c:pt>
                <c:pt idx="19">
                  <c:v>0.09920048684481708</c:v>
                </c:pt>
                <c:pt idx="20">
                  <c:v>0.08268130948871012</c:v>
                </c:pt>
              </c:numCache>
            </c:numRef>
          </c:val>
        </c:ser>
        <c:ser>
          <c:idx val="3"/>
          <c:order val="3"/>
          <c:tx>
            <c:strRef>
              <c:f>px!$A$5</c:f>
              <c:strCache>
                <c:ptCount val="1"/>
                <c:pt idx="0">
                  <c:v>-1.4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px!$B$1:$V$1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-1.4000000000000001</c:v>
                </c:pt>
                <c:pt idx="4">
                  <c:v>-1.2000000000000002</c:v>
                </c:pt>
                <c:pt idx="5">
                  <c:v>-1.0000000000000002</c:v>
                </c:pt>
                <c:pt idx="6">
                  <c:v>-0.8000000000000003</c:v>
                </c:pt>
                <c:pt idx="7">
                  <c:v>-0.6000000000000003</c:v>
                </c:pt>
                <c:pt idx="8">
                  <c:v>-0.4000000000000003</c:v>
                </c:pt>
                <c:pt idx="9">
                  <c:v>-0.2000000000000003</c:v>
                </c:pt>
                <c:pt idx="10">
                  <c:v>-2.7755575615628914E-16</c:v>
                </c:pt>
                <c:pt idx="11">
                  <c:v>0.19999999999999973</c:v>
                </c:pt>
                <c:pt idx="12">
                  <c:v>0.39999999999999974</c:v>
                </c:pt>
                <c:pt idx="13">
                  <c:v>0.5999999999999998</c:v>
                </c:pt>
                <c:pt idx="14">
                  <c:v>0.7999999999999998</c:v>
                </c:pt>
                <c:pt idx="15">
                  <c:v>0.9999999999999998</c:v>
                </c:pt>
                <c:pt idx="16">
                  <c:v>1.1999999999999997</c:v>
                </c:pt>
                <c:pt idx="17">
                  <c:v>1.3999999999999997</c:v>
                </c:pt>
                <c:pt idx="18">
                  <c:v>1.5999999999999996</c:v>
                </c:pt>
                <c:pt idx="19">
                  <c:v>1.7999999999999996</c:v>
                </c:pt>
                <c:pt idx="20">
                  <c:v>1.9999999999999996</c:v>
                </c:pt>
              </c:numCache>
            </c:numRef>
          </c:cat>
          <c:val>
            <c:numRef>
              <c:f>px!$B$5:$V$5</c:f>
              <c:numCache>
                <c:ptCount val="21"/>
                <c:pt idx="0">
                  <c:v>-0.10359386270345766</c:v>
                </c:pt>
                <c:pt idx="1">
                  <c:v>-0.12618169414179523</c:v>
                </c:pt>
                <c:pt idx="2">
                  <c:v>-0.1499144236613712</c:v>
                </c:pt>
                <c:pt idx="3">
                  <c:v>-0.17264853858119322</c:v>
                </c:pt>
                <c:pt idx="4">
                  <c:v>-0.19109461264551297</c:v>
                </c:pt>
                <c:pt idx="5">
                  <c:v>-0.2008426003200061</c:v>
                </c:pt>
                <c:pt idx="6">
                  <c:v>-0.19685026311937515</c:v>
                </c:pt>
                <c:pt idx="7">
                  <c:v>-0.17462477116534572</c:v>
                </c:pt>
                <c:pt idx="8">
                  <c:v>-0.13207682600475884</c:v>
                </c:pt>
                <c:pt idx="9">
                  <c:v>-0.07143846208828578</c:v>
                </c:pt>
                <c:pt idx="10">
                  <c:v>-1.0182568449904003E-16</c:v>
                </c:pt>
                <c:pt idx="11">
                  <c:v>0.07143846208828558</c:v>
                </c:pt>
                <c:pt idx="12">
                  <c:v>0.1320768260047587</c:v>
                </c:pt>
                <c:pt idx="13">
                  <c:v>0.1746247711653456</c:v>
                </c:pt>
                <c:pt idx="14">
                  <c:v>0.19685026311937512</c:v>
                </c:pt>
                <c:pt idx="15">
                  <c:v>0.2008426003200061</c:v>
                </c:pt>
                <c:pt idx="16">
                  <c:v>0.19109461264551308</c:v>
                </c:pt>
                <c:pt idx="17">
                  <c:v>0.1726485385811933</c:v>
                </c:pt>
                <c:pt idx="18">
                  <c:v>0.14991442366137125</c:v>
                </c:pt>
                <c:pt idx="19">
                  <c:v>0.12618169414179528</c:v>
                </c:pt>
                <c:pt idx="20">
                  <c:v>0.10359386270345763</c:v>
                </c:pt>
              </c:numCache>
            </c:numRef>
          </c:val>
        </c:ser>
        <c:ser>
          <c:idx val="4"/>
          <c:order val="4"/>
          <c:tx>
            <c:strRef>
              <c:f>px!$A$6</c:f>
              <c:strCache>
                <c:ptCount val="1"/>
                <c:pt idx="0">
                  <c:v>-1.2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px!$B$1:$V$1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-1.4000000000000001</c:v>
                </c:pt>
                <c:pt idx="4">
                  <c:v>-1.2000000000000002</c:v>
                </c:pt>
                <c:pt idx="5">
                  <c:v>-1.0000000000000002</c:v>
                </c:pt>
                <c:pt idx="6">
                  <c:v>-0.8000000000000003</c:v>
                </c:pt>
                <c:pt idx="7">
                  <c:v>-0.6000000000000003</c:v>
                </c:pt>
                <c:pt idx="8">
                  <c:v>-0.4000000000000003</c:v>
                </c:pt>
                <c:pt idx="9">
                  <c:v>-0.2000000000000003</c:v>
                </c:pt>
                <c:pt idx="10">
                  <c:v>-2.7755575615628914E-16</c:v>
                </c:pt>
                <c:pt idx="11">
                  <c:v>0.19999999999999973</c:v>
                </c:pt>
                <c:pt idx="12">
                  <c:v>0.39999999999999974</c:v>
                </c:pt>
                <c:pt idx="13">
                  <c:v>0.5999999999999998</c:v>
                </c:pt>
                <c:pt idx="14">
                  <c:v>0.7999999999999998</c:v>
                </c:pt>
                <c:pt idx="15">
                  <c:v>0.9999999999999998</c:v>
                </c:pt>
                <c:pt idx="16">
                  <c:v>1.1999999999999997</c:v>
                </c:pt>
                <c:pt idx="17">
                  <c:v>1.3999999999999997</c:v>
                </c:pt>
                <c:pt idx="18">
                  <c:v>1.5999999999999996</c:v>
                </c:pt>
                <c:pt idx="19">
                  <c:v>1.7999999999999996</c:v>
                </c:pt>
                <c:pt idx="20">
                  <c:v>1.9999999999999996</c:v>
                </c:pt>
              </c:numCache>
            </c:numRef>
          </c:cat>
          <c:val>
            <c:numRef>
              <c:f>px!$B$6:$V$6</c:f>
              <c:numCache>
                <c:ptCount val="21"/>
                <c:pt idx="0">
                  <c:v>-0.1271372452671764</c:v>
                </c:pt>
                <c:pt idx="1">
                  <c:v>-0.15723172064160734</c:v>
                </c:pt>
                <c:pt idx="2">
                  <c:v>-0.1899953214591596</c:v>
                </c:pt>
                <c:pt idx="3">
                  <c:v>-0.22294371475309846</c:v>
                </c:pt>
                <c:pt idx="4">
                  <c:v>-0.25185450981784197</c:v>
                </c:pt>
                <c:pt idx="5">
                  <c:v>-0.2705188929978441</c:v>
                </c:pt>
                <c:pt idx="6">
                  <c:v>-0.2710972759316655</c:v>
                </c:pt>
                <c:pt idx="7">
                  <c:v>-0.2456445362427179</c:v>
                </c:pt>
                <c:pt idx="8">
                  <c:v>-0.18917495721071134</c:v>
                </c:pt>
                <c:pt idx="9">
                  <c:v>-0.10358983371914122</c:v>
                </c:pt>
                <c:pt idx="10">
                  <c:v>-1.4830372633290571E-16</c:v>
                </c:pt>
                <c:pt idx="11">
                  <c:v>0.10358983371914093</c:v>
                </c:pt>
                <c:pt idx="12">
                  <c:v>0.18917495721071118</c:v>
                </c:pt>
                <c:pt idx="13">
                  <c:v>0.24564453624271776</c:v>
                </c:pt>
                <c:pt idx="14">
                  <c:v>0.27109727593166544</c:v>
                </c:pt>
                <c:pt idx="15">
                  <c:v>0.27051889299784415</c:v>
                </c:pt>
                <c:pt idx="16">
                  <c:v>0.2518545098178419</c:v>
                </c:pt>
                <c:pt idx="17">
                  <c:v>0.2229437147530986</c:v>
                </c:pt>
                <c:pt idx="18">
                  <c:v>0.18999532145915962</c:v>
                </c:pt>
                <c:pt idx="19">
                  <c:v>0.15723172064160748</c:v>
                </c:pt>
                <c:pt idx="20">
                  <c:v>0.1271372452671765</c:v>
                </c:pt>
              </c:numCache>
            </c:numRef>
          </c:val>
        </c:ser>
        <c:ser>
          <c:idx val="5"/>
          <c:order val="5"/>
          <c:tx>
            <c:strRef>
              <c:f>px!$A$7</c:f>
              <c:strCache>
                <c:ptCount val="1"/>
                <c:pt idx="0">
                  <c:v>-1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px!$B$1:$V$1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-1.4000000000000001</c:v>
                </c:pt>
                <c:pt idx="4">
                  <c:v>-1.2000000000000002</c:v>
                </c:pt>
                <c:pt idx="5">
                  <c:v>-1.0000000000000002</c:v>
                </c:pt>
                <c:pt idx="6">
                  <c:v>-0.8000000000000003</c:v>
                </c:pt>
                <c:pt idx="7">
                  <c:v>-0.6000000000000003</c:v>
                </c:pt>
                <c:pt idx="8">
                  <c:v>-0.4000000000000003</c:v>
                </c:pt>
                <c:pt idx="9">
                  <c:v>-0.2000000000000003</c:v>
                </c:pt>
                <c:pt idx="10">
                  <c:v>-2.7755575615628914E-16</c:v>
                </c:pt>
                <c:pt idx="11">
                  <c:v>0.19999999999999973</c:v>
                </c:pt>
                <c:pt idx="12">
                  <c:v>0.39999999999999974</c:v>
                </c:pt>
                <c:pt idx="13">
                  <c:v>0.5999999999999998</c:v>
                </c:pt>
                <c:pt idx="14">
                  <c:v>0.7999999999999998</c:v>
                </c:pt>
                <c:pt idx="15">
                  <c:v>0.9999999999999998</c:v>
                </c:pt>
                <c:pt idx="16">
                  <c:v>1.1999999999999997</c:v>
                </c:pt>
                <c:pt idx="17">
                  <c:v>1.3999999999999997</c:v>
                </c:pt>
                <c:pt idx="18">
                  <c:v>1.5999999999999996</c:v>
                </c:pt>
                <c:pt idx="19">
                  <c:v>1.7999999999999996</c:v>
                </c:pt>
                <c:pt idx="20">
                  <c:v>1.9999999999999996</c:v>
                </c:pt>
              </c:numCache>
            </c:numRef>
          </c:cat>
          <c:val>
            <c:numRef>
              <c:f>px!$B$7:$V$7</c:f>
              <c:numCache>
                <c:ptCount val="21"/>
                <c:pt idx="0">
                  <c:v>-0.15237356978011743</c:v>
                </c:pt>
                <c:pt idx="1">
                  <c:v>-0.1912584300835478</c:v>
                </c:pt>
                <c:pt idx="2">
                  <c:v>-0.23505570821971455</c:v>
                </c:pt>
                <c:pt idx="3">
                  <c:v>-0.28117964044800847</c:v>
                </c:pt>
                <c:pt idx="4">
                  <c:v>-0.32462267159741287</c:v>
                </c:pt>
                <c:pt idx="5">
                  <c:v>-0.3571923104414283</c:v>
                </c:pt>
                <c:pt idx="6">
                  <c:v>-0.3673362180422381</c:v>
                </c:pt>
                <c:pt idx="7">
                  <c:v>-0.34163136734683475</c:v>
                </c:pt>
                <c:pt idx="8">
                  <c:v>-0.269315382730943</c:v>
                </c:pt>
                <c:pt idx="9">
                  <c:v>-0.1499536984082718</c:v>
                </c:pt>
                <c:pt idx="10">
                  <c:v>-2.1599653714513205E-16</c:v>
                </c:pt>
                <c:pt idx="11">
                  <c:v>0.14995369840827144</c:v>
                </c:pt>
                <c:pt idx="12">
                  <c:v>0.26931538273094263</c:v>
                </c:pt>
                <c:pt idx="13">
                  <c:v>0.34163136734683464</c:v>
                </c:pt>
                <c:pt idx="14">
                  <c:v>0.36733621804223815</c:v>
                </c:pt>
                <c:pt idx="15">
                  <c:v>0.3571923104414283</c:v>
                </c:pt>
                <c:pt idx="16">
                  <c:v>0.3246226715974131</c:v>
                </c:pt>
                <c:pt idx="17">
                  <c:v>0.2811796404480085</c:v>
                </c:pt>
                <c:pt idx="18">
                  <c:v>0.2350557082197147</c:v>
                </c:pt>
                <c:pt idx="19">
                  <c:v>0.19125843008354787</c:v>
                </c:pt>
                <c:pt idx="20">
                  <c:v>0.15237356978011754</c:v>
                </c:pt>
              </c:numCache>
            </c:numRef>
          </c:val>
        </c:ser>
        <c:ser>
          <c:idx val="6"/>
          <c:order val="6"/>
          <c:tx>
            <c:strRef>
              <c:f>px!$A$8</c:f>
              <c:strCache>
                <c:ptCount val="1"/>
                <c:pt idx="0">
                  <c:v>-0.8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px!$B$1:$V$1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-1.4000000000000001</c:v>
                </c:pt>
                <c:pt idx="4">
                  <c:v>-1.2000000000000002</c:v>
                </c:pt>
                <c:pt idx="5">
                  <c:v>-1.0000000000000002</c:v>
                </c:pt>
                <c:pt idx="6">
                  <c:v>-0.8000000000000003</c:v>
                </c:pt>
                <c:pt idx="7">
                  <c:v>-0.6000000000000003</c:v>
                </c:pt>
                <c:pt idx="8">
                  <c:v>-0.4000000000000003</c:v>
                </c:pt>
                <c:pt idx="9">
                  <c:v>-0.2000000000000003</c:v>
                </c:pt>
                <c:pt idx="10">
                  <c:v>-2.7755575615628914E-16</c:v>
                </c:pt>
                <c:pt idx="11">
                  <c:v>0.19999999999999973</c:v>
                </c:pt>
                <c:pt idx="12">
                  <c:v>0.39999999999999974</c:v>
                </c:pt>
                <c:pt idx="13">
                  <c:v>0.5999999999999998</c:v>
                </c:pt>
                <c:pt idx="14">
                  <c:v>0.7999999999999998</c:v>
                </c:pt>
                <c:pt idx="15">
                  <c:v>0.9999999999999998</c:v>
                </c:pt>
                <c:pt idx="16">
                  <c:v>1.1999999999999997</c:v>
                </c:pt>
                <c:pt idx="17">
                  <c:v>1.3999999999999997</c:v>
                </c:pt>
                <c:pt idx="18">
                  <c:v>1.5999999999999996</c:v>
                </c:pt>
                <c:pt idx="19">
                  <c:v>1.7999999999999996</c:v>
                </c:pt>
                <c:pt idx="20">
                  <c:v>1.9999999999999996</c:v>
                </c:pt>
              </c:numCache>
            </c:numRef>
          </c:cat>
          <c:val>
            <c:numRef>
              <c:f>px!$B$8:$V$8</c:f>
              <c:numCache>
                <c:ptCount val="21"/>
                <c:pt idx="0">
                  <c:v>-0.17777150827331914</c:v>
                </c:pt>
                <c:pt idx="1">
                  <c:v>-0.226243522003002</c:v>
                </c:pt>
                <c:pt idx="2">
                  <c:v>-0.28257760188393066</c:v>
                </c:pt>
                <c:pt idx="3">
                  <c:v>-0.3444879604589064</c:v>
                </c:pt>
                <c:pt idx="4">
                  <c:v>-0.40664591389749816</c:v>
                </c:pt>
                <c:pt idx="5">
                  <c:v>-0.4591702725527976</c:v>
                </c:pt>
                <c:pt idx="6">
                  <c:v>-0.486324000557044</c:v>
                </c:pt>
                <c:pt idx="7">
                  <c:v>-0.4669257236160645</c:v>
                </c:pt>
                <c:pt idx="8">
                  <c:v>-0.37962425760323154</c:v>
                </c:pt>
                <c:pt idx="9">
                  <c:v>-0.2164306539484835</c:v>
                </c:pt>
                <c:pt idx="10">
                  <c:v>-3.1458753742950744E-16</c:v>
                </c:pt>
                <c:pt idx="11">
                  <c:v>0.21643065394848293</c:v>
                </c:pt>
                <c:pt idx="12">
                  <c:v>0.37962425760323115</c:v>
                </c:pt>
                <c:pt idx="13">
                  <c:v>0.4669257236160645</c:v>
                </c:pt>
                <c:pt idx="14">
                  <c:v>0.486324000557044</c:v>
                </c:pt>
                <c:pt idx="15">
                  <c:v>0.4591702725527977</c:v>
                </c:pt>
                <c:pt idx="16">
                  <c:v>0.40664591389749816</c:v>
                </c:pt>
                <c:pt idx="17">
                  <c:v>0.3444879604589066</c:v>
                </c:pt>
                <c:pt idx="18">
                  <c:v>0.282577601883931</c:v>
                </c:pt>
                <c:pt idx="19">
                  <c:v>0.22624352200300213</c:v>
                </c:pt>
                <c:pt idx="20">
                  <c:v>0.17777150827331928</c:v>
                </c:pt>
              </c:numCache>
            </c:numRef>
          </c:val>
        </c:ser>
        <c:ser>
          <c:idx val="7"/>
          <c:order val="7"/>
          <c:tx>
            <c:strRef>
              <c:f>px!$A$9</c:f>
              <c:strCache>
                <c:ptCount val="1"/>
                <c:pt idx="0">
                  <c:v>-0.6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px!$B$1:$V$1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-1.4000000000000001</c:v>
                </c:pt>
                <c:pt idx="4">
                  <c:v>-1.2000000000000002</c:v>
                </c:pt>
                <c:pt idx="5">
                  <c:v>-1.0000000000000002</c:v>
                </c:pt>
                <c:pt idx="6">
                  <c:v>-0.8000000000000003</c:v>
                </c:pt>
                <c:pt idx="7">
                  <c:v>-0.6000000000000003</c:v>
                </c:pt>
                <c:pt idx="8">
                  <c:v>-0.4000000000000003</c:v>
                </c:pt>
                <c:pt idx="9">
                  <c:v>-0.2000000000000003</c:v>
                </c:pt>
                <c:pt idx="10">
                  <c:v>-2.7755575615628914E-16</c:v>
                </c:pt>
                <c:pt idx="11">
                  <c:v>0.19999999999999973</c:v>
                </c:pt>
                <c:pt idx="12">
                  <c:v>0.39999999999999974</c:v>
                </c:pt>
                <c:pt idx="13">
                  <c:v>0.5999999999999998</c:v>
                </c:pt>
                <c:pt idx="14">
                  <c:v>0.7999999999999998</c:v>
                </c:pt>
                <c:pt idx="15">
                  <c:v>0.9999999999999998</c:v>
                </c:pt>
                <c:pt idx="16">
                  <c:v>1.1999999999999997</c:v>
                </c:pt>
                <c:pt idx="17">
                  <c:v>1.3999999999999997</c:v>
                </c:pt>
                <c:pt idx="18">
                  <c:v>1.5999999999999996</c:v>
                </c:pt>
                <c:pt idx="19">
                  <c:v>1.7999999999999996</c:v>
                </c:pt>
                <c:pt idx="20">
                  <c:v>1.9999999999999996</c:v>
                </c:pt>
              </c:numCache>
            </c:numRef>
          </c:cat>
          <c:val>
            <c:numRef>
              <c:f>px!$B$9:$V$9</c:f>
              <c:numCache>
                <c:ptCount val="21"/>
                <c:pt idx="0">
                  <c:v>-0.20125801707887528</c:v>
                </c:pt>
                <c:pt idx="1">
                  <c:v>-0.25923455845010135</c:v>
                </c:pt>
                <c:pt idx="2">
                  <c:v>-0.3284728019153522</c:v>
                </c:pt>
                <c:pt idx="3">
                  <c:v>-0.4074577993858065</c:v>
                </c:pt>
                <c:pt idx="4">
                  <c:v>-0.49128907248543563</c:v>
                </c:pt>
                <c:pt idx="5">
                  <c:v>-0.5693856122447244</c:v>
                </c:pt>
                <c:pt idx="6">
                  <c:v>-0.6225676314880858</c:v>
                </c:pt>
                <c:pt idx="7">
                  <c:v>-0.6207555074433878</c:v>
                </c:pt>
                <c:pt idx="8">
                  <c:v>-0.5258509498425373</c:v>
                </c:pt>
                <c:pt idx="9">
                  <c:v>-0.31061105610950634</c:v>
                </c:pt>
                <c:pt idx="10">
                  <c:v>-4.581801172093103E-16</c:v>
                </c:pt>
                <c:pt idx="11">
                  <c:v>0.3106110561095055</c:v>
                </c:pt>
                <c:pt idx="12">
                  <c:v>0.525850949842537</c:v>
                </c:pt>
                <c:pt idx="13">
                  <c:v>0.6207555074433877</c:v>
                </c:pt>
                <c:pt idx="14">
                  <c:v>0.6225676314880861</c:v>
                </c:pt>
                <c:pt idx="15">
                  <c:v>0.5693856122447247</c:v>
                </c:pt>
                <c:pt idx="16">
                  <c:v>0.49128907248543585</c:v>
                </c:pt>
                <c:pt idx="17">
                  <c:v>0.4074577993858067</c:v>
                </c:pt>
                <c:pt idx="18">
                  <c:v>0.3284728019153524</c:v>
                </c:pt>
                <c:pt idx="19">
                  <c:v>0.2592345584501015</c:v>
                </c:pt>
                <c:pt idx="20">
                  <c:v>0.2012580170788754</c:v>
                </c:pt>
              </c:numCache>
            </c:numRef>
          </c:val>
        </c:ser>
        <c:ser>
          <c:idx val="8"/>
          <c:order val="8"/>
          <c:tx>
            <c:strRef>
              <c:f>px!$A$10</c:f>
              <c:strCache>
                <c:ptCount val="1"/>
                <c:pt idx="0">
                  <c:v>-0.4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px!$B$1:$V$1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-1.4000000000000001</c:v>
                </c:pt>
                <c:pt idx="4">
                  <c:v>-1.2000000000000002</c:v>
                </c:pt>
                <c:pt idx="5">
                  <c:v>-1.0000000000000002</c:v>
                </c:pt>
                <c:pt idx="6">
                  <c:v>-0.8000000000000003</c:v>
                </c:pt>
                <c:pt idx="7">
                  <c:v>-0.6000000000000003</c:v>
                </c:pt>
                <c:pt idx="8">
                  <c:v>-0.4000000000000003</c:v>
                </c:pt>
                <c:pt idx="9">
                  <c:v>-0.2000000000000003</c:v>
                </c:pt>
                <c:pt idx="10">
                  <c:v>-2.7755575615628914E-16</c:v>
                </c:pt>
                <c:pt idx="11">
                  <c:v>0.19999999999999973</c:v>
                </c:pt>
                <c:pt idx="12">
                  <c:v>0.39999999999999974</c:v>
                </c:pt>
                <c:pt idx="13">
                  <c:v>0.5999999999999998</c:v>
                </c:pt>
                <c:pt idx="14">
                  <c:v>0.7999999999999998</c:v>
                </c:pt>
                <c:pt idx="15">
                  <c:v>0.9999999999999998</c:v>
                </c:pt>
                <c:pt idx="16">
                  <c:v>1.1999999999999997</c:v>
                </c:pt>
                <c:pt idx="17">
                  <c:v>1.3999999999999997</c:v>
                </c:pt>
                <c:pt idx="18">
                  <c:v>1.5999999999999996</c:v>
                </c:pt>
                <c:pt idx="19">
                  <c:v>1.7999999999999996</c:v>
                </c:pt>
                <c:pt idx="20">
                  <c:v>1.9999999999999996</c:v>
                </c:pt>
              </c:numCache>
            </c:numRef>
          </c:cat>
          <c:val>
            <c:numRef>
              <c:f>px!$B$10:$V$10</c:f>
              <c:numCache>
                <c:ptCount val="21"/>
                <c:pt idx="0">
                  <c:v>-0.22045207515998907</c:v>
                </c:pt>
                <c:pt idx="1">
                  <c:v>-0.28664191896826957</c:v>
                </c:pt>
                <c:pt idx="2">
                  <c:v>-0.3673900232828872</c:v>
                </c:pt>
                <c:pt idx="3">
                  <c:v>-0.46226889101665564</c:v>
                </c:pt>
                <c:pt idx="4">
                  <c:v>-0.5675248716321337</c:v>
                </c:pt>
                <c:pt idx="5">
                  <c:v>-0.6732884568273572</c:v>
                </c:pt>
                <c:pt idx="6">
                  <c:v>-0.7592485152064627</c:v>
                </c:pt>
                <c:pt idx="7">
                  <c:v>-0.7887764247638058</c:v>
                </c:pt>
                <c:pt idx="8">
                  <c:v>-0.7043085123496559</c:v>
                </c:pt>
                <c:pt idx="9">
                  <c:v>-0.4400095128263119</c:v>
                </c:pt>
                <c:pt idx="10">
                  <c:v>-6.673151184604004E-16</c:v>
                </c:pt>
                <c:pt idx="11">
                  <c:v>0.4400095128263109</c:v>
                </c:pt>
                <c:pt idx="12">
                  <c:v>0.7043085123496552</c:v>
                </c:pt>
                <c:pt idx="13">
                  <c:v>0.7887764247638058</c:v>
                </c:pt>
                <c:pt idx="14">
                  <c:v>0.759248515206463</c:v>
                </c:pt>
                <c:pt idx="15">
                  <c:v>0.6732884568273572</c:v>
                </c:pt>
                <c:pt idx="16">
                  <c:v>0.567524871632134</c:v>
                </c:pt>
                <c:pt idx="17">
                  <c:v>0.46226889101665586</c:v>
                </c:pt>
                <c:pt idx="18">
                  <c:v>0.3673900232828876</c:v>
                </c:pt>
                <c:pt idx="19">
                  <c:v>0.28664191896826974</c:v>
                </c:pt>
                <c:pt idx="20">
                  <c:v>0.22045207515998924</c:v>
                </c:pt>
              </c:numCache>
            </c:numRef>
          </c:val>
        </c:ser>
        <c:ser>
          <c:idx val="9"/>
          <c:order val="9"/>
          <c:tx>
            <c:strRef>
              <c:f>px!$A$11</c:f>
              <c:strCache>
                <c:ptCount val="1"/>
                <c:pt idx="0">
                  <c:v>-0.2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px!$B$1:$V$1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-1.4000000000000001</c:v>
                </c:pt>
                <c:pt idx="4">
                  <c:v>-1.2000000000000002</c:v>
                </c:pt>
                <c:pt idx="5">
                  <c:v>-1.0000000000000002</c:v>
                </c:pt>
                <c:pt idx="6">
                  <c:v>-0.8000000000000003</c:v>
                </c:pt>
                <c:pt idx="7">
                  <c:v>-0.6000000000000003</c:v>
                </c:pt>
                <c:pt idx="8">
                  <c:v>-0.4000000000000003</c:v>
                </c:pt>
                <c:pt idx="9">
                  <c:v>-0.2000000000000003</c:v>
                </c:pt>
                <c:pt idx="10">
                  <c:v>-2.7755575615628914E-16</c:v>
                </c:pt>
                <c:pt idx="11">
                  <c:v>0.19999999999999973</c:v>
                </c:pt>
                <c:pt idx="12">
                  <c:v>0.39999999999999974</c:v>
                </c:pt>
                <c:pt idx="13">
                  <c:v>0.5999999999999998</c:v>
                </c:pt>
                <c:pt idx="14">
                  <c:v>0.7999999999999998</c:v>
                </c:pt>
                <c:pt idx="15">
                  <c:v>0.9999999999999998</c:v>
                </c:pt>
                <c:pt idx="16">
                  <c:v>1.1999999999999997</c:v>
                </c:pt>
                <c:pt idx="17">
                  <c:v>1.3999999999999997</c:v>
                </c:pt>
                <c:pt idx="18">
                  <c:v>1.5999999999999996</c:v>
                </c:pt>
                <c:pt idx="19">
                  <c:v>1.7999999999999996</c:v>
                </c:pt>
                <c:pt idx="20">
                  <c:v>1.9999999999999996</c:v>
                </c:pt>
              </c:numCache>
            </c:numRef>
          </c:cat>
          <c:val>
            <c:numRef>
              <c:f>px!$B$11:$V$11</c:f>
              <c:numCache>
                <c:ptCount val="21"/>
                <c:pt idx="0">
                  <c:v>-0.23308187011463494</c:v>
                </c:pt>
                <c:pt idx="1">
                  <c:v>-0.3048920171153383</c:v>
                </c:pt>
                <c:pt idx="2">
                  <c:v>-0.39370052623875035</c:v>
                </c:pt>
                <c:pt idx="3">
                  <c:v>-0.5000692346179998</c:v>
                </c:pt>
                <c:pt idx="4">
                  <c:v>-0.6215390023148466</c:v>
                </c:pt>
                <c:pt idx="5">
                  <c:v>-0.749768492041358</c:v>
                </c:pt>
                <c:pt idx="6">
                  <c:v>-0.865722615793933</c:v>
                </c:pt>
                <c:pt idx="7">
                  <c:v>-0.9318331683285181</c:v>
                </c:pt>
                <c:pt idx="8">
                  <c:v>-0.8800190256526231</c:v>
                </c:pt>
                <c:pt idx="9">
                  <c:v>-0.599330744496163</c:v>
                </c:pt>
                <c:pt idx="10">
                  <c:v>-9.719091916037629E-16</c:v>
                </c:pt>
                <c:pt idx="11">
                  <c:v>0.5993307444961615</c:v>
                </c:pt>
                <c:pt idx="12">
                  <c:v>0.8800190256526228</c:v>
                </c:pt>
                <c:pt idx="13">
                  <c:v>0.9318331683285183</c:v>
                </c:pt>
                <c:pt idx="14">
                  <c:v>0.8657226157939332</c:v>
                </c:pt>
                <c:pt idx="15">
                  <c:v>0.7497684920413583</c:v>
                </c:pt>
                <c:pt idx="16">
                  <c:v>0.6215390023148468</c:v>
                </c:pt>
                <c:pt idx="17">
                  <c:v>0.500069234618</c:v>
                </c:pt>
                <c:pt idx="18">
                  <c:v>0.3937005262387506</c:v>
                </c:pt>
                <c:pt idx="19">
                  <c:v>0.3048920171153387</c:v>
                </c:pt>
                <c:pt idx="20">
                  <c:v>0.2330818701146351</c:v>
                </c:pt>
              </c:numCache>
            </c:numRef>
          </c:val>
        </c:ser>
        <c:ser>
          <c:idx val="10"/>
          <c:order val="10"/>
          <c:tx>
            <c:strRef>
              <c:f>px!$A$12</c:f>
              <c:strCache>
                <c:ptCount val="1"/>
                <c:pt idx="0">
                  <c:v>-2.77556E-16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px!$B$1:$V$1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-1.4000000000000001</c:v>
                </c:pt>
                <c:pt idx="4">
                  <c:v>-1.2000000000000002</c:v>
                </c:pt>
                <c:pt idx="5">
                  <c:v>-1.0000000000000002</c:v>
                </c:pt>
                <c:pt idx="6">
                  <c:v>-0.8000000000000003</c:v>
                </c:pt>
                <c:pt idx="7">
                  <c:v>-0.6000000000000003</c:v>
                </c:pt>
                <c:pt idx="8">
                  <c:v>-0.4000000000000003</c:v>
                </c:pt>
                <c:pt idx="9">
                  <c:v>-0.2000000000000003</c:v>
                </c:pt>
                <c:pt idx="10">
                  <c:v>-2.7755575615628914E-16</c:v>
                </c:pt>
                <c:pt idx="11">
                  <c:v>0.19999999999999973</c:v>
                </c:pt>
                <c:pt idx="12">
                  <c:v>0.39999999999999974</c:v>
                </c:pt>
                <c:pt idx="13">
                  <c:v>0.5999999999999998</c:v>
                </c:pt>
                <c:pt idx="14">
                  <c:v>0.7999999999999998</c:v>
                </c:pt>
                <c:pt idx="15">
                  <c:v>0.9999999999999998</c:v>
                </c:pt>
                <c:pt idx="16">
                  <c:v>1.1999999999999997</c:v>
                </c:pt>
                <c:pt idx="17">
                  <c:v>1.3999999999999997</c:v>
                </c:pt>
                <c:pt idx="18">
                  <c:v>1.5999999999999996</c:v>
                </c:pt>
                <c:pt idx="19">
                  <c:v>1.7999999999999996</c:v>
                </c:pt>
                <c:pt idx="20">
                  <c:v>1.9999999999999996</c:v>
                </c:pt>
              </c:numCache>
            </c:numRef>
          </c:cat>
          <c:val>
            <c:numRef>
              <c:f>px!$B$12:$V$12</c:f>
              <c:numCache>
                <c:ptCount val="21"/>
                <c:pt idx="0">
                  <c:v>-0.23749415182394948</c:v>
                </c:pt>
                <c:pt idx="1">
                  <c:v>-0.3113079090402477</c:v>
                </c:pt>
                <c:pt idx="2">
                  <c:v>-0.40302534385950106</c:v>
                </c:pt>
                <c:pt idx="3">
                  <c:v>-0.513611968538617</c:v>
                </c:pt>
                <c:pt idx="4">
                  <c:v>-0.6411845823845091</c:v>
                </c:pt>
                <c:pt idx="5">
                  <c:v>-0.7782095393601076</c:v>
                </c:pt>
                <c:pt idx="6">
                  <c:v>-0.9067368424594766</c:v>
                </c:pt>
                <c:pt idx="7">
                  <c:v>-0.9904607064635623</c:v>
                </c:pt>
                <c:pt idx="8">
                  <c:v>-0.9617024380278272</c:v>
                </c:pt>
                <c:pt idx="9">
                  <c:v>-0.7003343797031477</c:v>
                </c:pt>
                <c:pt idx="10">
                  <c:v>-1.4155343563970734E-15</c:v>
                </c:pt>
                <c:pt idx="11">
                  <c:v>0.7003343797031464</c:v>
                </c:pt>
                <c:pt idx="12">
                  <c:v>0.9617024380278267</c:v>
                </c:pt>
                <c:pt idx="13">
                  <c:v>0.9904607064635624</c:v>
                </c:pt>
                <c:pt idx="14">
                  <c:v>0.9067368424594769</c:v>
                </c:pt>
                <c:pt idx="15">
                  <c:v>0.7782095393601078</c:v>
                </c:pt>
                <c:pt idx="16">
                  <c:v>0.6411845823845095</c:v>
                </c:pt>
                <c:pt idx="17">
                  <c:v>0.5136119685386173</c:v>
                </c:pt>
                <c:pt idx="18">
                  <c:v>0.4030253438595013</c:v>
                </c:pt>
                <c:pt idx="19">
                  <c:v>0.31130790904024785</c:v>
                </c:pt>
                <c:pt idx="20">
                  <c:v>0.23749415182394965</c:v>
                </c:pt>
              </c:numCache>
            </c:numRef>
          </c:val>
        </c:ser>
        <c:ser>
          <c:idx val="11"/>
          <c:order val="11"/>
          <c:tx>
            <c:strRef>
              <c:f>px!$A$13</c:f>
              <c:strCache>
                <c:ptCount val="1"/>
                <c:pt idx="0">
                  <c:v>0.2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px!$B$1:$V$1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-1.4000000000000001</c:v>
                </c:pt>
                <c:pt idx="4">
                  <c:v>-1.2000000000000002</c:v>
                </c:pt>
                <c:pt idx="5">
                  <c:v>-1.0000000000000002</c:v>
                </c:pt>
                <c:pt idx="6">
                  <c:v>-0.8000000000000003</c:v>
                </c:pt>
                <c:pt idx="7">
                  <c:v>-0.6000000000000003</c:v>
                </c:pt>
                <c:pt idx="8">
                  <c:v>-0.4000000000000003</c:v>
                </c:pt>
                <c:pt idx="9">
                  <c:v>-0.2000000000000003</c:v>
                </c:pt>
                <c:pt idx="10">
                  <c:v>-2.7755575615628914E-16</c:v>
                </c:pt>
                <c:pt idx="11">
                  <c:v>0.19999999999999973</c:v>
                </c:pt>
                <c:pt idx="12">
                  <c:v>0.39999999999999974</c:v>
                </c:pt>
                <c:pt idx="13">
                  <c:v>0.5999999999999998</c:v>
                </c:pt>
                <c:pt idx="14">
                  <c:v>0.7999999999999998</c:v>
                </c:pt>
                <c:pt idx="15">
                  <c:v>0.9999999999999998</c:v>
                </c:pt>
                <c:pt idx="16">
                  <c:v>1.1999999999999997</c:v>
                </c:pt>
                <c:pt idx="17">
                  <c:v>1.3999999999999997</c:v>
                </c:pt>
                <c:pt idx="18">
                  <c:v>1.5999999999999996</c:v>
                </c:pt>
                <c:pt idx="19">
                  <c:v>1.7999999999999996</c:v>
                </c:pt>
                <c:pt idx="20">
                  <c:v>1.9999999999999996</c:v>
                </c:pt>
              </c:numCache>
            </c:numRef>
          </c:cat>
          <c:val>
            <c:numRef>
              <c:f>px!$B$13:$V$13</c:f>
              <c:numCache>
                <c:ptCount val="21"/>
                <c:pt idx="0">
                  <c:v>-0.23308187011463494</c:v>
                </c:pt>
                <c:pt idx="1">
                  <c:v>-0.3048920171153383</c:v>
                </c:pt>
                <c:pt idx="2">
                  <c:v>-0.39370052623875035</c:v>
                </c:pt>
                <c:pt idx="3">
                  <c:v>-0.5000692346179998</c:v>
                </c:pt>
                <c:pt idx="4">
                  <c:v>-0.6215390023148466</c:v>
                </c:pt>
                <c:pt idx="5">
                  <c:v>-0.7497684920413583</c:v>
                </c:pt>
                <c:pt idx="6">
                  <c:v>-0.8657226157939332</c:v>
                </c:pt>
                <c:pt idx="7">
                  <c:v>-0.9318331683285184</c:v>
                </c:pt>
                <c:pt idx="8">
                  <c:v>-0.8800190256526237</c:v>
                </c:pt>
                <c:pt idx="9">
                  <c:v>-0.5993307444961632</c:v>
                </c:pt>
                <c:pt idx="10">
                  <c:v>-9.719091916037639E-16</c:v>
                </c:pt>
                <c:pt idx="11">
                  <c:v>0.5993307444961622</c:v>
                </c:pt>
                <c:pt idx="12">
                  <c:v>0.8800190256526231</c:v>
                </c:pt>
                <c:pt idx="13">
                  <c:v>0.9318331683285185</c:v>
                </c:pt>
                <c:pt idx="14">
                  <c:v>0.8657226157939334</c:v>
                </c:pt>
                <c:pt idx="15">
                  <c:v>0.7497684920413588</c:v>
                </c:pt>
                <c:pt idx="16">
                  <c:v>0.6215390023148468</c:v>
                </c:pt>
                <c:pt idx="17">
                  <c:v>0.500069234618</c:v>
                </c:pt>
                <c:pt idx="18">
                  <c:v>0.3937005262387506</c:v>
                </c:pt>
                <c:pt idx="19">
                  <c:v>0.3048920171153387</c:v>
                </c:pt>
                <c:pt idx="20">
                  <c:v>0.2330818701146351</c:v>
                </c:pt>
              </c:numCache>
            </c:numRef>
          </c:val>
        </c:ser>
        <c:ser>
          <c:idx val="12"/>
          <c:order val="12"/>
          <c:tx>
            <c:strRef>
              <c:f>px!$A$14</c:f>
              <c:strCache>
                <c:ptCount val="1"/>
                <c:pt idx="0">
                  <c:v>0.4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px!$B$1:$V$1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-1.4000000000000001</c:v>
                </c:pt>
                <c:pt idx="4">
                  <c:v>-1.2000000000000002</c:v>
                </c:pt>
                <c:pt idx="5">
                  <c:v>-1.0000000000000002</c:v>
                </c:pt>
                <c:pt idx="6">
                  <c:v>-0.8000000000000003</c:v>
                </c:pt>
                <c:pt idx="7">
                  <c:v>-0.6000000000000003</c:v>
                </c:pt>
                <c:pt idx="8">
                  <c:v>-0.4000000000000003</c:v>
                </c:pt>
                <c:pt idx="9">
                  <c:v>-0.2000000000000003</c:v>
                </c:pt>
                <c:pt idx="10">
                  <c:v>-2.7755575615628914E-16</c:v>
                </c:pt>
                <c:pt idx="11">
                  <c:v>0.19999999999999973</c:v>
                </c:pt>
                <c:pt idx="12">
                  <c:v>0.39999999999999974</c:v>
                </c:pt>
                <c:pt idx="13">
                  <c:v>0.5999999999999998</c:v>
                </c:pt>
                <c:pt idx="14">
                  <c:v>0.7999999999999998</c:v>
                </c:pt>
                <c:pt idx="15">
                  <c:v>0.9999999999999998</c:v>
                </c:pt>
                <c:pt idx="16">
                  <c:v>1.1999999999999997</c:v>
                </c:pt>
                <c:pt idx="17">
                  <c:v>1.3999999999999997</c:v>
                </c:pt>
                <c:pt idx="18">
                  <c:v>1.5999999999999996</c:v>
                </c:pt>
                <c:pt idx="19">
                  <c:v>1.7999999999999996</c:v>
                </c:pt>
                <c:pt idx="20">
                  <c:v>1.9999999999999996</c:v>
                </c:pt>
              </c:numCache>
            </c:numRef>
          </c:cat>
          <c:val>
            <c:numRef>
              <c:f>px!$B$14:$V$14</c:f>
              <c:numCache>
                <c:ptCount val="21"/>
                <c:pt idx="0">
                  <c:v>-0.22045207515998907</c:v>
                </c:pt>
                <c:pt idx="1">
                  <c:v>-0.28664191896826957</c:v>
                </c:pt>
                <c:pt idx="2">
                  <c:v>-0.36739002328288733</c:v>
                </c:pt>
                <c:pt idx="3">
                  <c:v>-0.4622688910166558</c:v>
                </c:pt>
                <c:pt idx="4">
                  <c:v>-0.5675248716321339</c:v>
                </c:pt>
                <c:pt idx="5">
                  <c:v>-0.6732884568273572</c:v>
                </c:pt>
                <c:pt idx="6">
                  <c:v>-0.7592485152064631</c:v>
                </c:pt>
                <c:pt idx="7">
                  <c:v>-0.7887764247638064</c:v>
                </c:pt>
                <c:pt idx="8">
                  <c:v>-0.7043085123496562</c:v>
                </c:pt>
                <c:pt idx="9">
                  <c:v>-0.44000951282631234</c:v>
                </c:pt>
                <c:pt idx="10">
                  <c:v>-6.67315118460401E-16</c:v>
                </c:pt>
                <c:pt idx="11">
                  <c:v>0.4400095128263113</c:v>
                </c:pt>
                <c:pt idx="12">
                  <c:v>0.7043085123496557</c:v>
                </c:pt>
                <c:pt idx="13">
                  <c:v>0.7887764247638062</c:v>
                </c:pt>
                <c:pt idx="14">
                  <c:v>0.7592485152064634</c:v>
                </c:pt>
                <c:pt idx="15">
                  <c:v>0.6732884568273575</c:v>
                </c:pt>
                <c:pt idx="16">
                  <c:v>0.5675248716321343</c:v>
                </c:pt>
                <c:pt idx="17">
                  <c:v>0.462268891016656</c:v>
                </c:pt>
                <c:pt idx="18">
                  <c:v>0.3673900232828876</c:v>
                </c:pt>
                <c:pt idx="19">
                  <c:v>0.28664191896826974</c:v>
                </c:pt>
                <c:pt idx="20">
                  <c:v>0.22045207515998924</c:v>
                </c:pt>
              </c:numCache>
            </c:numRef>
          </c:val>
        </c:ser>
        <c:ser>
          <c:idx val="13"/>
          <c:order val="13"/>
          <c:tx>
            <c:strRef>
              <c:f>px!$A$15</c:f>
              <c:strCache>
                <c:ptCount val="1"/>
                <c:pt idx="0">
                  <c:v>0.6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px!$B$1:$V$1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-1.4000000000000001</c:v>
                </c:pt>
                <c:pt idx="4">
                  <c:v>-1.2000000000000002</c:v>
                </c:pt>
                <c:pt idx="5">
                  <c:v>-1.0000000000000002</c:v>
                </c:pt>
                <c:pt idx="6">
                  <c:v>-0.8000000000000003</c:v>
                </c:pt>
                <c:pt idx="7">
                  <c:v>-0.6000000000000003</c:v>
                </c:pt>
                <c:pt idx="8">
                  <c:v>-0.4000000000000003</c:v>
                </c:pt>
                <c:pt idx="9">
                  <c:v>-0.2000000000000003</c:v>
                </c:pt>
                <c:pt idx="10">
                  <c:v>-2.7755575615628914E-16</c:v>
                </c:pt>
                <c:pt idx="11">
                  <c:v>0.19999999999999973</c:v>
                </c:pt>
                <c:pt idx="12">
                  <c:v>0.39999999999999974</c:v>
                </c:pt>
                <c:pt idx="13">
                  <c:v>0.5999999999999998</c:v>
                </c:pt>
                <c:pt idx="14">
                  <c:v>0.7999999999999998</c:v>
                </c:pt>
                <c:pt idx="15">
                  <c:v>0.9999999999999998</c:v>
                </c:pt>
                <c:pt idx="16">
                  <c:v>1.1999999999999997</c:v>
                </c:pt>
                <c:pt idx="17">
                  <c:v>1.3999999999999997</c:v>
                </c:pt>
                <c:pt idx="18">
                  <c:v>1.5999999999999996</c:v>
                </c:pt>
                <c:pt idx="19">
                  <c:v>1.7999999999999996</c:v>
                </c:pt>
                <c:pt idx="20">
                  <c:v>1.9999999999999996</c:v>
                </c:pt>
              </c:numCache>
            </c:numRef>
          </c:cat>
          <c:val>
            <c:numRef>
              <c:f>px!$B$15:$V$15</c:f>
              <c:numCache>
                <c:ptCount val="21"/>
                <c:pt idx="0">
                  <c:v>-0.20125801707887545</c:v>
                </c:pt>
                <c:pt idx="1">
                  <c:v>-0.25923455845010146</c:v>
                </c:pt>
                <c:pt idx="2">
                  <c:v>-0.3284728019153522</c:v>
                </c:pt>
                <c:pt idx="3">
                  <c:v>-0.4074577993858067</c:v>
                </c:pt>
                <c:pt idx="4">
                  <c:v>-0.4912890724854358</c:v>
                </c:pt>
                <c:pt idx="5">
                  <c:v>-0.5693856122447247</c:v>
                </c:pt>
                <c:pt idx="6">
                  <c:v>-0.6225676314880865</c:v>
                </c:pt>
                <c:pt idx="7">
                  <c:v>-0.6207555074433883</c:v>
                </c:pt>
                <c:pt idx="8">
                  <c:v>-0.5258509498425378</c:v>
                </c:pt>
                <c:pt idx="9">
                  <c:v>-0.3106110561095067</c:v>
                </c:pt>
                <c:pt idx="10">
                  <c:v>-4.581801172093109E-16</c:v>
                </c:pt>
                <c:pt idx="11">
                  <c:v>0.3106110561095059</c:v>
                </c:pt>
                <c:pt idx="12">
                  <c:v>0.5258509498425373</c:v>
                </c:pt>
                <c:pt idx="13">
                  <c:v>0.6207555074433883</c:v>
                </c:pt>
                <c:pt idx="14">
                  <c:v>0.6225676314880864</c:v>
                </c:pt>
                <c:pt idx="15">
                  <c:v>0.569385612244725</c:v>
                </c:pt>
                <c:pt idx="16">
                  <c:v>0.4912890724854361</c:v>
                </c:pt>
                <c:pt idx="17">
                  <c:v>0.4074577993858069</c:v>
                </c:pt>
                <c:pt idx="18">
                  <c:v>0.32847280191535255</c:v>
                </c:pt>
                <c:pt idx="19">
                  <c:v>0.2592345584501016</c:v>
                </c:pt>
                <c:pt idx="20">
                  <c:v>0.2012580170788754</c:v>
                </c:pt>
              </c:numCache>
            </c:numRef>
          </c:val>
        </c:ser>
        <c:ser>
          <c:idx val="14"/>
          <c:order val="14"/>
          <c:tx>
            <c:strRef>
              <c:f>px!$A$16</c:f>
              <c:strCache>
                <c:ptCount val="1"/>
                <c:pt idx="0">
                  <c:v>0.8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px!$B$1:$V$1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-1.4000000000000001</c:v>
                </c:pt>
                <c:pt idx="4">
                  <c:v>-1.2000000000000002</c:v>
                </c:pt>
                <c:pt idx="5">
                  <c:v>-1.0000000000000002</c:v>
                </c:pt>
                <c:pt idx="6">
                  <c:v>-0.8000000000000003</c:v>
                </c:pt>
                <c:pt idx="7">
                  <c:v>-0.6000000000000003</c:v>
                </c:pt>
                <c:pt idx="8">
                  <c:v>-0.4000000000000003</c:v>
                </c:pt>
                <c:pt idx="9">
                  <c:v>-0.2000000000000003</c:v>
                </c:pt>
                <c:pt idx="10">
                  <c:v>-2.7755575615628914E-16</c:v>
                </c:pt>
                <c:pt idx="11">
                  <c:v>0.19999999999999973</c:v>
                </c:pt>
                <c:pt idx="12">
                  <c:v>0.39999999999999974</c:v>
                </c:pt>
                <c:pt idx="13">
                  <c:v>0.5999999999999998</c:v>
                </c:pt>
                <c:pt idx="14">
                  <c:v>0.7999999999999998</c:v>
                </c:pt>
                <c:pt idx="15">
                  <c:v>0.9999999999999998</c:v>
                </c:pt>
                <c:pt idx="16">
                  <c:v>1.1999999999999997</c:v>
                </c:pt>
                <c:pt idx="17">
                  <c:v>1.3999999999999997</c:v>
                </c:pt>
                <c:pt idx="18">
                  <c:v>1.5999999999999996</c:v>
                </c:pt>
                <c:pt idx="19">
                  <c:v>1.7999999999999996</c:v>
                </c:pt>
                <c:pt idx="20">
                  <c:v>1.9999999999999996</c:v>
                </c:pt>
              </c:numCache>
            </c:numRef>
          </c:cat>
          <c:val>
            <c:numRef>
              <c:f>px!$B$16:$V$16</c:f>
              <c:numCache>
                <c:ptCount val="21"/>
                <c:pt idx="0">
                  <c:v>-0.1777715082733193</c:v>
                </c:pt>
                <c:pt idx="1">
                  <c:v>-0.22624352200300207</c:v>
                </c:pt>
                <c:pt idx="2">
                  <c:v>-0.2825776018839309</c:v>
                </c:pt>
                <c:pt idx="3">
                  <c:v>-0.34448796045890656</c:v>
                </c:pt>
                <c:pt idx="4">
                  <c:v>-0.40664591389749827</c:v>
                </c:pt>
                <c:pt idx="5">
                  <c:v>-0.4591702725527979</c:v>
                </c:pt>
                <c:pt idx="6">
                  <c:v>-0.4863240005570443</c:v>
                </c:pt>
                <c:pt idx="7">
                  <c:v>-0.46692572361606494</c:v>
                </c:pt>
                <c:pt idx="8">
                  <c:v>-0.3796242576032319</c:v>
                </c:pt>
                <c:pt idx="9">
                  <c:v>-0.21643065394848365</c:v>
                </c:pt>
                <c:pt idx="10">
                  <c:v>-3.145875374295078E-16</c:v>
                </c:pt>
                <c:pt idx="11">
                  <c:v>0.2164306539484831</c:v>
                </c:pt>
                <c:pt idx="12">
                  <c:v>0.37962425760323154</c:v>
                </c:pt>
                <c:pt idx="13">
                  <c:v>0.4669257236160647</c:v>
                </c:pt>
                <c:pt idx="14">
                  <c:v>0.48632400055704444</c:v>
                </c:pt>
                <c:pt idx="15">
                  <c:v>0.45917027255279813</c:v>
                </c:pt>
                <c:pt idx="16">
                  <c:v>0.4066459138974983</c:v>
                </c:pt>
                <c:pt idx="17">
                  <c:v>0.34448796045890684</c:v>
                </c:pt>
                <c:pt idx="18">
                  <c:v>0.28257760188393105</c:v>
                </c:pt>
                <c:pt idx="19">
                  <c:v>0.2262435220030022</c:v>
                </c:pt>
                <c:pt idx="20">
                  <c:v>0.17777150827331945</c:v>
                </c:pt>
              </c:numCache>
            </c:numRef>
          </c:val>
        </c:ser>
        <c:ser>
          <c:idx val="15"/>
          <c:order val="15"/>
          <c:tx>
            <c:strRef>
              <c:f>px!$A$17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px!$B$1:$V$1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-1.4000000000000001</c:v>
                </c:pt>
                <c:pt idx="4">
                  <c:v>-1.2000000000000002</c:v>
                </c:pt>
                <c:pt idx="5">
                  <c:v>-1.0000000000000002</c:v>
                </c:pt>
                <c:pt idx="6">
                  <c:v>-0.8000000000000003</c:v>
                </c:pt>
                <c:pt idx="7">
                  <c:v>-0.6000000000000003</c:v>
                </c:pt>
                <c:pt idx="8">
                  <c:v>-0.4000000000000003</c:v>
                </c:pt>
                <c:pt idx="9">
                  <c:v>-0.2000000000000003</c:v>
                </c:pt>
                <c:pt idx="10">
                  <c:v>-2.7755575615628914E-16</c:v>
                </c:pt>
                <c:pt idx="11">
                  <c:v>0.19999999999999973</c:v>
                </c:pt>
                <c:pt idx="12">
                  <c:v>0.39999999999999974</c:v>
                </c:pt>
                <c:pt idx="13">
                  <c:v>0.5999999999999998</c:v>
                </c:pt>
                <c:pt idx="14">
                  <c:v>0.7999999999999998</c:v>
                </c:pt>
                <c:pt idx="15">
                  <c:v>0.9999999999999998</c:v>
                </c:pt>
                <c:pt idx="16">
                  <c:v>1.1999999999999997</c:v>
                </c:pt>
                <c:pt idx="17">
                  <c:v>1.3999999999999997</c:v>
                </c:pt>
                <c:pt idx="18">
                  <c:v>1.5999999999999996</c:v>
                </c:pt>
                <c:pt idx="19">
                  <c:v>1.7999999999999996</c:v>
                </c:pt>
                <c:pt idx="20">
                  <c:v>1.9999999999999996</c:v>
                </c:pt>
              </c:numCache>
            </c:numRef>
          </c:cat>
          <c:val>
            <c:numRef>
              <c:f>px!$B$17:$V$17</c:f>
              <c:numCache>
                <c:ptCount val="21"/>
                <c:pt idx="0">
                  <c:v>-0.15237356978011743</c:v>
                </c:pt>
                <c:pt idx="1">
                  <c:v>-0.1912584300835478</c:v>
                </c:pt>
                <c:pt idx="2">
                  <c:v>-0.23505570821971464</c:v>
                </c:pt>
                <c:pt idx="3">
                  <c:v>-0.28117964044800864</c:v>
                </c:pt>
                <c:pt idx="4">
                  <c:v>-0.3246226715974131</c:v>
                </c:pt>
                <c:pt idx="5">
                  <c:v>-0.3571923104414284</c:v>
                </c:pt>
                <c:pt idx="6">
                  <c:v>-0.36733621804223837</c:v>
                </c:pt>
                <c:pt idx="7">
                  <c:v>-0.3416313673468351</c:v>
                </c:pt>
                <c:pt idx="8">
                  <c:v>-0.26931538273094313</c:v>
                </c:pt>
                <c:pt idx="9">
                  <c:v>-0.1499536984082719</c:v>
                </c:pt>
                <c:pt idx="10">
                  <c:v>-2.1599653714513224E-16</c:v>
                </c:pt>
                <c:pt idx="11">
                  <c:v>0.14995369840827158</c:v>
                </c:pt>
                <c:pt idx="12">
                  <c:v>0.26931538273094285</c:v>
                </c:pt>
                <c:pt idx="13">
                  <c:v>0.3416313673468349</c:v>
                </c:pt>
                <c:pt idx="14">
                  <c:v>0.36733621804223854</c:v>
                </c:pt>
                <c:pt idx="15">
                  <c:v>0.3571923104414286</c:v>
                </c:pt>
                <c:pt idx="16">
                  <c:v>0.32462267159741326</c:v>
                </c:pt>
                <c:pt idx="17">
                  <c:v>0.28117964044800875</c:v>
                </c:pt>
                <c:pt idx="18">
                  <c:v>0.2350557082197148</c:v>
                </c:pt>
                <c:pt idx="19">
                  <c:v>0.19125843008354787</c:v>
                </c:pt>
                <c:pt idx="20">
                  <c:v>0.15237356978011754</c:v>
                </c:pt>
              </c:numCache>
            </c:numRef>
          </c:val>
        </c:ser>
        <c:ser>
          <c:idx val="16"/>
          <c:order val="16"/>
          <c:tx>
            <c:strRef>
              <c:f>px!$A$18</c:f>
              <c:strCache>
                <c:ptCount val="1"/>
                <c:pt idx="0">
                  <c:v>1.2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px!$B$1:$V$1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-1.4000000000000001</c:v>
                </c:pt>
                <c:pt idx="4">
                  <c:v>-1.2000000000000002</c:v>
                </c:pt>
                <c:pt idx="5">
                  <c:v>-1.0000000000000002</c:v>
                </c:pt>
                <c:pt idx="6">
                  <c:v>-0.8000000000000003</c:v>
                </c:pt>
                <c:pt idx="7">
                  <c:v>-0.6000000000000003</c:v>
                </c:pt>
                <c:pt idx="8">
                  <c:v>-0.4000000000000003</c:v>
                </c:pt>
                <c:pt idx="9">
                  <c:v>-0.2000000000000003</c:v>
                </c:pt>
                <c:pt idx="10">
                  <c:v>-2.7755575615628914E-16</c:v>
                </c:pt>
                <c:pt idx="11">
                  <c:v>0.19999999999999973</c:v>
                </c:pt>
                <c:pt idx="12">
                  <c:v>0.39999999999999974</c:v>
                </c:pt>
                <c:pt idx="13">
                  <c:v>0.5999999999999998</c:v>
                </c:pt>
                <c:pt idx="14">
                  <c:v>0.7999999999999998</c:v>
                </c:pt>
                <c:pt idx="15">
                  <c:v>0.9999999999999998</c:v>
                </c:pt>
                <c:pt idx="16">
                  <c:v>1.1999999999999997</c:v>
                </c:pt>
                <c:pt idx="17">
                  <c:v>1.3999999999999997</c:v>
                </c:pt>
                <c:pt idx="18">
                  <c:v>1.5999999999999996</c:v>
                </c:pt>
                <c:pt idx="19">
                  <c:v>1.7999999999999996</c:v>
                </c:pt>
                <c:pt idx="20">
                  <c:v>1.9999999999999996</c:v>
                </c:pt>
              </c:numCache>
            </c:numRef>
          </c:cat>
          <c:val>
            <c:numRef>
              <c:f>px!$B$18:$V$18</c:f>
              <c:numCache>
                <c:ptCount val="21"/>
                <c:pt idx="0">
                  <c:v>-0.12713724526717654</c:v>
                </c:pt>
                <c:pt idx="1">
                  <c:v>-0.1572317206416075</c:v>
                </c:pt>
                <c:pt idx="2">
                  <c:v>-0.1899953214591596</c:v>
                </c:pt>
                <c:pt idx="3">
                  <c:v>-0.22294371475309865</c:v>
                </c:pt>
                <c:pt idx="4">
                  <c:v>-0.251854509817842</c:v>
                </c:pt>
                <c:pt idx="5">
                  <c:v>-0.2705188929978444</c:v>
                </c:pt>
                <c:pt idx="6">
                  <c:v>-0.27109727593166555</c:v>
                </c:pt>
                <c:pt idx="7">
                  <c:v>-0.24564453624271812</c:v>
                </c:pt>
                <c:pt idx="8">
                  <c:v>-0.18917495721071154</c:v>
                </c:pt>
                <c:pt idx="9">
                  <c:v>-0.10358983371914132</c:v>
                </c:pt>
                <c:pt idx="10">
                  <c:v>-1.4830372633290586E-16</c:v>
                </c:pt>
                <c:pt idx="11">
                  <c:v>0.10358983371914103</c:v>
                </c:pt>
                <c:pt idx="12">
                  <c:v>0.18917495721071134</c:v>
                </c:pt>
                <c:pt idx="13">
                  <c:v>0.24564453624271798</c:v>
                </c:pt>
                <c:pt idx="14">
                  <c:v>0.27109727593166555</c:v>
                </c:pt>
                <c:pt idx="15">
                  <c:v>0.2705188929978444</c:v>
                </c:pt>
                <c:pt idx="16">
                  <c:v>0.25185450981784213</c:v>
                </c:pt>
                <c:pt idx="17">
                  <c:v>0.2229437147530987</c:v>
                </c:pt>
                <c:pt idx="18">
                  <c:v>0.1899953214591597</c:v>
                </c:pt>
                <c:pt idx="19">
                  <c:v>0.15723172064160748</c:v>
                </c:pt>
                <c:pt idx="20">
                  <c:v>0.12713724526717662</c:v>
                </c:pt>
              </c:numCache>
            </c:numRef>
          </c:val>
        </c:ser>
        <c:ser>
          <c:idx val="17"/>
          <c:order val="17"/>
          <c:tx>
            <c:strRef>
              <c:f>px!$A$19</c:f>
              <c:strCache>
                <c:ptCount val="1"/>
                <c:pt idx="0">
                  <c:v>1.4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px!$B$1:$V$1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-1.4000000000000001</c:v>
                </c:pt>
                <c:pt idx="4">
                  <c:v>-1.2000000000000002</c:v>
                </c:pt>
                <c:pt idx="5">
                  <c:v>-1.0000000000000002</c:v>
                </c:pt>
                <c:pt idx="6">
                  <c:v>-0.8000000000000003</c:v>
                </c:pt>
                <c:pt idx="7">
                  <c:v>-0.6000000000000003</c:v>
                </c:pt>
                <c:pt idx="8">
                  <c:v>-0.4000000000000003</c:v>
                </c:pt>
                <c:pt idx="9">
                  <c:v>-0.2000000000000003</c:v>
                </c:pt>
                <c:pt idx="10">
                  <c:v>-2.7755575615628914E-16</c:v>
                </c:pt>
                <c:pt idx="11">
                  <c:v>0.19999999999999973</c:v>
                </c:pt>
                <c:pt idx="12">
                  <c:v>0.39999999999999974</c:v>
                </c:pt>
                <c:pt idx="13">
                  <c:v>0.5999999999999998</c:v>
                </c:pt>
                <c:pt idx="14">
                  <c:v>0.7999999999999998</c:v>
                </c:pt>
                <c:pt idx="15">
                  <c:v>0.9999999999999998</c:v>
                </c:pt>
                <c:pt idx="16">
                  <c:v>1.1999999999999997</c:v>
                </c:pt>
                <c:pt idx="17">
                  <c:v>1.3999999999999997</c:v>
                </c:pt>
                <c:pt idx="18">
                  <c:v>1.5999999999999996</c:v>
                </c:pt>
                <c:pt idx="19">
                  <c:v>1.7999999999999996</c:v>
                </c:pt>
                <c:pt idx="20">
                  <c:v>1.9999999999999996</c:v>
                </c:pt>
              </c:numCache>
            </c:numRef>
          </c:cat>
          <c:val>
            <c:numRef>
              <c:f>px!$B$19:$V$19</c:f>
              <c:numCache>
                <c:ptCount val="21"/>
                <c:pt idx="0">
                  <c:v>-0.10359386270345766</c:v>
                </c:pt>
                <c:pt idx="1">
                  <c:v>-0.1261816941417953</c:v>
                </c:pt>
                <c:pt idx="2">
                  <c:v>-0.1499144236613713</c:v>
                </c:pt>
                <c:pt idx="3">
                  <c:v>-0.17264853858119336</c:v>
                </c:pt>
                <c:pt idx="4">
                  <c:v>-0.19109461264551314</c:v>
                </c:pt>
                <c:pt idx="5">
                  <c:v>-0.2008426003200062</c:v>
                </c:pt>
                <c:pt idx="6">
                  <c:v>-0.1968502631193753</c:v>
                </c:pt>
                <c:pt idx="7">
                  <c:v>-0.17462477116534586</c:v>
                </c:pt>
                <c:pt idx="8">
                  <c:v>-0.13207682600475895</c:v>
                </c:pt>
                <c:pt idx="9">
                  <c:v>-0.07143846208828583</c:v>
                </c:pt>
                <c:pt idx="10">
                  <c:v>-1.0182568449904011E-16</c:v>
                </c:pt>
                <c:pt idx="11">
                  <c:v>0.07143846208828564</c:v>
                </c:pt>
                <c:pt idx="12">
                  <c:v>0.1320768260047588</c:v>
                </c:pt>
                <c:pt idx="13">
                  <c:v>0.17462477116534578</c:v>
                </c:pt>
                <c:pt idx="14">
                  <c:v>0.1968502631193753</c:v>
                </c:pt>
                <c:pt idx="15">
                  <c:v>0.20084260032000625</c:v>
                </c:pt>
                <c:pt idx="16">
                  <c:v>0.19109461264551317</c:v>
                </c:pt>
                <c:pt idx="17">
                  <c:v>0.17264853858119344</c:v>
                </c:pt>
                <c:pt idx="18">
                  <c:v>0.1499144236613714</c:v>
                </c:pt>
                <c:pt idx="19">
                  <c:v>0.12618169414179542</c:v>
                </c:pt>
                <c:pt idx="20">
                  <c:v>0.10359386270345763</c:v>
                </c:pt>
              </c:numCache>
            </c:numRef>
          </c:val>
        </c:ser>
        <c:ser>
          <c:idx val="18"/>
          <c:order val="18"/>
          <c:tx>
            <c:strRef>
              <c:f>px!$A$20</c:f>
              <c:strCache>
                <c:ptCount val="1"/>
                <c:pt idx="0">
                  <c:v>1.6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px!$B$1:$V$1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-1.4000000000000001</c:v>
                </c:pt>
                <c:pt idx="4">
                  <c:v>-1.2000000000000002</c:v>
                </c:pt>
                <c:pt idx="5">
                  <c:v>-1.0000000000000002</c:v>
                </c:pt>
                <c:pt idx="6">
                  <c:v>-0.8000000000000003</c:v>
                </c:pt>
                <c:pt idx="7">
                  <c:v>-0.6000000000000003</c:v>
                </c:pt>
                <c:pt idx="8">
                  <c:v>-0.4000000000000003</c:v>
                </c:pt>
                <c:pt idx="9">
                  <c:v>-0.2000000000000003</c:v>
                </c:pt>
                <c:pt idx="10">
                  <c:v>-2.7755575615628914E-16</c:v>
                </c:pt>
                <c:pt idx="11">
                  <c:v>0.19999999999999973</c:v>
                </c:pt>
                <c:pt idx="12">
                  <c:v>0.39999999999999974</c:v>
                </c:pt>
                <c:pt idx="13">
                  <c:v>0.5999999999999998</c:v>
                </c:pt>
                <c:pt idx="14">
                  <c:v>0.7999999999999998</c:v>
                </c:pt>
                <c:pt idx="15">
                  <c:v>0.9999999999999998</c:v>
                </c:pt>
                <c:pt idx="16">
                  <c:v>1.1999999999999997</c:v>
                </c:pt>
                <c:pt idx="17">
                  <c:v>1.3999999999999997</c:v>
                </c:pt>
                <c:pt idx="18">
                  <c:v>1.5999999999999996</c:v>
                </c:pt>
                <c:pt idx="19">
                  <c:v>1.7999999999999996</c:v>
                </c:pt>
                <c:pt idx="20">
                  <c:v>1.9999999999999996</c:v>
                </c:pt>
              </c:numCache>
            </c:numRef>
          </c:cat>
          <c:val>
            <c:numRef>
              <c:f>px!$B$20:$V$20</c:f>
              <c:numCache>
                <c:ptCount val="21"/>
                <c:pt idx="0">
                  <c:v>-0.08268130948871014</c:v>
                </c:pt>
                <c:pt idx="1">
                  <c:v>-0.09920048684481711</c:v>
                </c:pt>
                <c:pt idx="2">
                  <c:v>-0.1159367811361804</c:v>
                </c:pt>
                <c:pt idx="3">
                  <c:v>-0.13117512070369988</c:v>
                </c:pt>
                <c:pt idx="4">
                  <c:v>-0.14249649109436976</c:v>
                </c:pt>
                <c:pt idx="5">
                  <c:v>-0.14690981763732175</c:v>
                </c:pt>
                <c:pt idx="6">
                  <c:v>-0.14128880094196555</c:v>
                </c:pt>
                <c:pt idx="7">
                  <c:v>-0.12317730071825723</c:v>
                </c:pt>
                <c:pt idx="8">
                  <c:v>-0.09184750582072199</c:v>
                </c:pt>
                <c:pt idx="9">
                  <c:v>-0.04921256577984391</c:v>
                </c:pt>
                <c:pt idx="10">
                  <c:v>-6.991375254067022E-17</c:v>
                </c:pt>
                <c:pt idx="11">
                  <c:v>0.04921256577984378</c:v>
                </c:pt>
                <c:pt idx="12">
                  <c:v>0.09184750582072186</c:v>
                </c:pt>
                <c:pt idx="13">
                  <c:v>0.12317730071825718</c:v>
                </c:pt>
                <c:pt idx="14">
                  <c:v>0.14128880094196553</c:v>
                </c:pt>
                <c:pt idx="15">
                  <c:v>0.14690981763732175</c:v>
                </c:pt>
                <c:pt idx="16">
                  <c:v>0.1424964910943698</c:v>
                </c:pt>
                <c:pt idx="17">
                  <c:v>0.13117512070369997</c:v>
                </c:pt>
                <c:pt idx="18">
                  <c:v>0.11593678113618049</c:v>
                </c:pt>
                <c:pt idx="19">
                  <c:v>0.09920048684481717</c:v>
                </c:pt>
                <c:pt idx="20">
                  <c:v>0.08268130948871019</c:v>
                </c:pt>
              </c:numCache>
            </c:numRef>
          </c:val>
        </c:ser>
        <c:ser>
          <c:idx val="19"/>
          <c:order val="19"/>
          <c:tx>
            <c:strRef>
              <c:f>px!$A$21</c:f>
              <c:strCache>
                <c:ptCount val="1"/>
                <c:pt idx="0">
                  <c:v>1.8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px!$B$1:$V$1</c:f>
              <c:numCache>
                <c:ptCount val="21"/>
                <c:pt idx="0">
                  <c:v>-2</c:v>
                </c:pt>
                <c:pt idx="1">
                  <c:v>-1.8</c:v>
                </c:pt>
                <c:pt idx="2">
                  <c:v>-1.6</c:v>
                </c:pt>
                <c:pt idx="3">
                  <c:v>-1.4000000000000001</c:v>
                </c:pt>
                <c:pt idx="4">
                  <c:v>-1.2000000000000002</c:v>
                </c:pt>
                <c:pt idx="5">
                  <c:v>-1.0000000000000002</c:v>
                </c:pt>
                <c:pt idx="6">
                  <c:v>-0.8000000000000003</c:v>
                </c:pt>
                <c:pt idx="7">
                  <c:v>-0.6000000000000003</c:v>
                </c:pt>
                <c:pt idx="8">
                  <c:v>-0.4000000000000003</c:v>
                </c:pt>
                <c:pt idx="9">
                  <c:v>-0.2000000000000003</c:v>
                </c:pt>
                <c:pt idx="10">
                  <c:v>-2.7755575615628914E-16</c:v>
                </c:pt>
                <c:pt idx="11">
                  <c:v>0.19999999999999973</c:v>
                </c:pt>
                <c:pt idx="12">
                  <c:v>0.39999999999999974</c:v>
                </c:pt>
                <c:pt idx="13">
                  <c:v>0.5999999999999998</c:v>
                </c:pt>
                <c:pt idx="14">
                  <c:v>0.7999999999999998</c:v>
                </c:pt>
                <c:pt idx="15">
                  <c:v>0.9999999999999998</c:v>
                </c:pt>
                <c:pt idx="16">
                  <c:v>1.1999999999999997</c:v>
                </c:pt>
                <c:pt idx="17">
                  <c:v>1.3999999999999997</c:v>
                </c:pt>
                <c:pt idx="18">
                  <c:v>1.5999999999999996</c:v>
                </c:pt>
                <c:pt idx="19">
                  <c:v>1.7999999999999996</c:v>
                </c:pt>
                <c:pt idx="20">
                  <c:v>1.9999999999999996</c:v>
                </c:pt>
              </c:numCache>
            </c:numRef>
          </c:cat>
          <c:val>
            <c:numRef>
              <c:f>px!$B$21:$V$21</c:f>
              <c:numCache>
                <c:ptCount val="21"/>
                <c:pt idx="0">
                  <c:v>-0.06481780651919045</c:v>
                </c:pt>
                <c:pt idx="1">
                  <c:v>-0.07663729119798054</c:v>
                </c:pt>
                <c:pt idx="2">
                  <c:v>-0.08817821052872632</c:v>
                </c:pt>
                <c:pt idx="3">
                  <c:v>-0.0981413176658408</c:v>
                </c:pt>
                <c:pt idx="4">
                  <c:v>-0.10482114709440503</c:v>
                </c:pt>
                <c:pt idx="5">
                  <c:v>-0.10625468337974887</c:v>
                </c:pt>
                <c:pt idx="6">
                  <c:v>-0.10055267644577878</c:v>
                </c:pt>
                <c:pt idx="7">
                  <c:v>-0.08641151948336723</c:v>
                </c:pt>
                <c:pt idx="8">
                  <c:v>-0.06369820421517113</c:v>
                </c:pt>
                <c:pt idx="9">
                  <c:v>-0.03387689079059324</c:v>
                </c:pt>
                <c:pt idx="10">
                  <c:v>-4.8002945606166276E-17</c:v>
                </c:pt>
                <c:pt idx="11">
                  <c:v>0.033876890790593146</c:v>
                </c:pt>
                <c:pt idx="12">
                  <c:v>0.06369820421517103</c:v>
                </c:pt>
                <c:pt idx="13">
                  <c:v>0.08641151948336719</c:v>
                </c:pt>
                <c:pt idx="14">
                  <c:v>0.10055267644577877</c:v>
                </c:pt>
                <c:pt idx="15">
                  <c:v>0.10625468337974882</c:v>
                </c:pt>
                <c:pt idx="16">
                  <c:v>0.10482114709440499</c:v>
                </c:pt>
                <c:pt idx="17">
                  <c:v>0.09814131766584087</c:v>
                </c:pt>
                <c:pt idx="18">
                  <c:v>0.08817821052872636</c:v>
                </c:pt>
                <c:pt idx="19">
                  <c:v>0.07663729119798059</c:v>
                </c:pt>
                <c:pt idx="20">
                  <c:v>0.06481780651919049</c:v>
                </c:pt>
              </c:numCache>
            </c:numRef>
          </c:val>
        </c:ser>
        <c:axId val="11475835"/>
        <c:axId val="36173652"/>
        <c:axId val="57127413"/>
      </c:surface3DChart>
      <c:catAx>
        <c:axId val="11475835"/>
        <c:scaling>
          <c:orientation val="minMax"/>
        </c:scaling>
        <c:axPos val="b"/>
        <c:delete val="0"/>
        <c:numFmt formatCode="0.0_ " sourceLinked="0"/>
        <c:majorTickMark val="in"/>
        <c:minorTickMark val="none"/>
        <c:tickLblPos val="low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2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173652"/>
        <c:crosses val="autoZero"/>
        <c:auto val="1"/>
        <c:lblOffset val="100"/>
        <c:tickLblSkip val="3"/>
        <c:noMultiLvlLbl val="0"/>
      </c:catAx>
      <c:valAx>
        <c:axId val="361736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475835"/>
        <c:crosses val="max"/>
        <c:crossBetween val="midCat"/>
        <c:dispUnits/>
        <c:majorUnit val="0.2"/>
        <c:minorUnit val="0.2"/>
      </c:valAx>
      <c:serAx>
        <c:axId val="57127413"/>
        <c:scaling>
          <c:orientation val="minMax"/>
        </c:scaling>
        <c:axPos val="b"/>
        <c:delete val="0"/>
        <c:numFmt formatCode="0.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6173652"/>
        <c:crosses val="autoZero"/>
        <c:tickLblSkip val="5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5"/>
      <c:rotY val="13"/>
      <c:depthPercent val="100"/>
      <c:rAngAx val="0"/>
      <c:perspective val="0"/>
    </c:view3D>
    <c:plotArea>
      <c:layout>
        <c:manualLayout>
          <c:xMode val="edge"/>
          <c:yMode val="edge"/>
          <c:x val="0.087"/>
          <c:y val="0.0065"/>
          <c:w val="0.6745"/>
          <c:h val="0.83025"/>
        </c:manualLayout>
      </c:layout>
      <c:surface3DChart>
        <c:ser>
          <c:idx val="0"/>
          <c:order val="0"/>
          <c:tx>
            <c:strRef>
              <c:f>s!$A$2</c:f>
              <c:strCache>
                <c:ptCount val="1"/>
                <c:pt idx="0">
                  <c:v>-2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  <a:ln w="3175">
                <a:noFill/>
              </a:ln>
              <a:sp3d prstMaterial="flat"/>
            </c:spPr>
          </c:dPt>
          <c:dPt>
            <c:idx val="1"/>
            <c:spPr>
              <a:solidFill>
                <a:srgbClr val="FFFF99"/>
              </a:solidFill>
              <a:ln w="3175">
                <a:noFill/>
              </a:ln>
              <a:sp3d prstMaterial="flat"/>
            </c:spPr>
          </c:dPt>
          <c:dPt>
            <c:idx val="2"/>
            <c:spPr>
              <a:solidFill>
                <a:srgbClr val="FFCC99"/>
              </a:solidFill>
              <a:ln w="3175">
                <a:noFill/>
              </a:ln>
              <a:sp3d prstMaterial="flat"/>
            </c:spPr>
          </c:dPt>
          <c:dPt>
            <c:idx val="3"/>
            <c:spPr>
              <a:solidFill>
                <a:srgbClr val="FFCC00"/>
              </a:solidFill>
              <a:ln w="3175">
                <a:noFill/>
              </a:ln>
              <a:sp3d prstMaterial="flat"/>
            </c:spPr>
          </c:dPt>
          <c:dPt>
            <c:idx val="4"/>
            <c:spPr>
              <a:solidFill>
                <a:srgbClr val="FF6600"/>
              </a:solidFill>
              <a:ln w="3175">
                <a:noFill/>
              </a:ln>
              <a:sp3d prstMaterial="flat"/>
            </c:spPr>
          </c:dPt>
          <c:dPt>
            <c:idx val="5"/>
            <c:spPr>
              <a:solidFill>
                <a:srgbClr val="FFFFCC"/>
              </a:solidFill>
              <a:ln w="3175">
                <a:noFill/>
              </a:ln>
              <a:sp3d prstMaterial="flat"/>
            </c:spPr>
          </c:dPt>
          <c:dPt>
            <c:idx val="6"/>
            <c:spPr>
              <a:solidFill>
                <a:srgbClr val="FFFF99"/>
              </a:solidFill>
              <a:ln w="3175">
                <a:noFill/>
              </a:ln>
              <a:sp3d prstMaterial="flat"/>
            </c:spPr>
          </c:dPt>
          <c:dPt>
            <c:idx val="7"/>
            <c:spPr>
              <a:solidFill>
                <a:srgbClr val="FFCC99"/>
              </a:solidFill>
              <a:ln w="3175">
                <a:noFill/>
              </a:ln>
              <a:sp3d prstMaterial="flat"/>
            </c:spPr>
          </c:dPt>
          <c:dPt>
            <c:idx val="8"/>
            <c:spPr>
              <a:solidFill>
                <a:srgbClr val="FFCC00"/>
              </a:solidFill>
              <a:ln w="3175">
                <a:noFill/>
              </a:ln>
              <a:sp3d prstMaterial="flat"/>
            </c:spPr>
          </c:dPt>
          <c:dPt>
            <c:idx val="9"/>
            <c:spPr>
              <a:solidFill>
                <a:srgbClr val="FF9900"/>
              </a:solidFill>
              <a:ln w="3175">
                <a:noFill/>
              </a:ln>
              <a:sp3d prstMaterial="flat"/>
            </c:spPr>
          </c:dPt>
          <c:dPt>
            <c:idx val="10"/>
            <c:spPr>
              <a:solidFill>
                <a:srgbClr val="FF0000"/>
              </a:solidFill>
              <a:ln w="3175">
                <a:noFill/>
              </a:ln>
              <a:sp3d prstMaterial="flat"/>
            </c:spPr>
          </c:dPt>
          <c:cat>
            <c:numRef>
              <c:f>s!$B$1:$V$1</c:f>
              <c:numCache/>
            </c:numRef>
          </c:cat>
          <c:val>
            <c:numRef>
              <c:f>s!$B$2:$V$2</c:f>
              <c:numCache/>
            </c:numRef>
          </c:val>
        </c:ser>
        <c:ser>
          <c:idx val="1"/>
          <c:order val="1"/>
          <c:tx>
            <c:strRef>
              <c:f>s!$A$3</c:f>
              <c:strCache>
                <c:ptCount val="1"/>
                <c:pt idx="0">
                  <c:v>-1.8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s!$B$1:$V$1</c:f>
              <c:numCache/>
            </c:numRef>
          </c:cat>
          <c:val>
            <c:numRef>
              <c:f>s!$B$3:$V$3</c:f>
              <c:numCache/>
            </c:numRef>
          </c:val>
        </c:ser>
        <c:ser>
          <c:idx val="2"/>
          <c:order val="2"/>
          <c:tx>
            <c:strRef>
              <c:f>s!$A$4</c:f>
              <c:strCache>
                <c:ptCount val="1"/>
                <c:pt idx="0">
                  <c:v>-1.6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s!$B$1:$V$1</c:f>
              <c:numCache/>
            </c:numRef>
          </c:cat>
          <c:val>
            <c:numRef>
              <c:f>s!$B$4:$V$4</c:f>
              <c:numCache/>
            </c:numRef>
          </c:val>
        </c:ser>
        <c:ser>
          <c:idx val="3"/>
          <c:order val="3"/>
          <c:tx>
            <c:strRef>
              <c:f>s!$A$5</c:f>
              <c:strCache>
                <c:ptCount val="1"/>
                <c:pt idx="0">
                  <c:v>-1.4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s!$B$1:$V$1</c:f>
              <c:numCache/>
            </c:numRef>
          </c:cat>
          <c:val>
            <c:numRef>
              <c:f>s!$B$5:$V$5</c:f>
              <c:numCache/>
            </c:numRef>
          </c:val>
        </c:ser>
        <c:ser>
          <c:idx val="4"/>
          <c:order val="4"/>
          <c:tx>
            <c:strRef>
              <c:f>s!$A$6</c:f>
              <c:strCache>
                <c:ptCount val="1"/>
                <c:pt idx="0">
                  <c:v>-1.2 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s!$B$1:$V$1</c:f>
              <c:numCache/>
            </c:numRef>
          </c:cat>
          <c:val>
            <c:numRef>
              <c:f>s!$B$6:$V$6</c:f>
              <c:numCache/>
            </c:numRef>
          </c:val>
        </c:ser>
        <c:ser>
          <c:idx val="5"/>
          <c:order val="5"/>
          <c:tx>
            <c:strRef>
              <c:f>s!$A$7</c:f>
              <c:strCache>
                <c:ptCount val="1"/>
                <c:pt idx="0">
                  <c:v>-1.0 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s!$B$1:$V$1</c:f>
              <c:numCache/>
            </c:numRef>
          </c:cat>
          <c:val>
            <c:numRef>
              <c:f>s!$B$7:$V$7</c:f>
              <c:numCache/>
            </c:numRef>
          </c:val>
        </c:ser>
        <c:ser>
          <c:idx val="6"/>
          <c:order val="6"/>
          <c:tx>
            <c:strRef>
              <c:f>s!$A$8</c:f>
              <c:strCache>
                <c:ptCount val="1"/>
                <c:pt idx="0">
                  <c:v>-0.8 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s!$B$1:$V$1</c:f>
              <c:numCache/>
            </c:numRef>
          </c:cat>
          <c:val>
            <c:numRef>
              <c:f>s!$B$8:$V$8</c:f>
              <c:numCache/>
            </c:numRef>
          </c:val>
        </c:ser>
        <c:ser>
          <c:idx val="7"/>
          <c:order val="7"/>
          <c:tx>
            <c:strRef>
              <c:f>s!$A$9</c:f>
              <c:strCache>
                <c:ptCount val="1"/>
                <c:pt idx="0">
                  <c:v>-0.6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s!$B$1:$V$1</c:f>
              <c:numCache/>
            </c:numRef>
          </c:cat>
          <c:val>
            <c:numRef>
              <c:f>s!$B$9:$V$9</c:f>
              <c:numCache/>
            </c:numRef>
          </c:val>
        </c:ser>
        <c:ser>
          <c:idx val="8"/>
          <c:order val="8"/>
          <c:tx>
            <c:strRef>
              <c:f>s!$A$10</c:f>
              <c:strCache>
                <c:ptCount val="1"/>
                <c:pt idx="0">
                  <c:v>-0.4 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s!$B$1:$V$1</c:f>
              <c:numCache/>
            </c:numRef>
          </c:cat>
          <c:val>
            <c:numRef>
              <c:f>s!$B$10:$V$10</c:f>
              <c:numCache/>
            </c:numRef>
          </c:val>
        </c:ser>
        <c:ser>
          <c:idx val="9"/>
          <c:order val="9"/>
          <c:tx>
            <c:strRef>
              <c:f>s!$A$11</c:f>
              <c:strCache>
                <c:ptCount val="1"/>
                <c:pt idx="0">
                  <c:v>-0.2 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s!$B$1:$V$1</c:f>
              <c:numCache/>
            </c:numRef>
          </c:cat>
          <c:val>
            <c:numRef>
              <c:f>s!$B$11:$V$11</c:f>
              <c:numCache/>
            </c:numRef>
          </c:val>
        </c:ser>
        <c:ser>
          <c:idx val="10"/>
          <c:order val="10"/>
          <c:tx>
            <c:strRef>
              <c:f>s!$A$12</c:f>
              <c:strCache>
                <c:ptCount val="1"/>
                <c:pt idx="0">
                  <c:v>0.0 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s!$B$1:$V$1</c:f>
              <c:numCache/>
            </c:numRef>
          </c:cat>
          <c:val>
            <c:numRef>
              <c:f>s!$B$12:$V$12</c:f>
              <c:numCache/>
            </c:numRef>
          </c:val>
        </c:ser>
        <c:ser>
          <c:idx val="11"/>
          <c:order val="11"/>
          <c:tx>
            <c:strRef>
              <c:f>s!$A$13</c:f>
              <c:strCache>
                <c:ptCount val="1"/>
                <c:pt idx="0">
                  <c:v>0.2 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s!$B$1:$V$1</c:f>
              <c:numCache/>
            </c:numRef>
          </c:cat>
          <c:val>
            <c:numRef>
              <c:f>s!$B$13:$V$13</c:f>
              <c:numCache/>
            </c:numRef>
          </c:val>
        </c:ser>
        <c:ser>
          <c:idx val="12"/>
          <c:order val="12"/>
          <c:tx>
            <c:strRef>
              <c:f>s!$A$14</c:f>
              <c:strCache>
                <c:ptCount val="1"/>
                <c:pt idx="0">
                  <c:v>0.4 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s!$B$1:$V$1</c:f>
              <c:numCache/>
            </c:numRef>
          </c:cat>
          <c:val>
            <c:numRef>
              <c:f>s!$B$14:$V$14</c:f>
              <c:numCache/>
            </c:numRef>
          </c:val>
        </c:ser>
        <c:ser>
          <c:idx val="13"/>
          <c:order val="13"/>
          <c:tx>
            <c:strRef>
              <c:f>s!$A$15</c:f>
              <c:strCache>
                <c:ptCount val="1"/>
                <c:pt idx="0">
                  <c:v>0.6 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s!$B$1:$V$1</c:f>
              <c:numCache/>
            </c:numRef>
          </c:cat>
          <c:val>
            <c:numRef>
              <c:f>s!$B$15:$V$15</c:f>
              <c:numCache/>
            </c:numRef>
          </c:val>
        </c:ser>
        <c:ser>
          <c:idx val="14"/>
          <c:order val="14"/>
          <c:tx>
            <c:strRef>
              <c:f>s!$A$16</c:f>
              <c:strCache>
                <c:ptCount val="1"/>
                <c:pt idx="0">
                  <c:v>0.8 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s!$B$1:$V$1</c:f>
              <c:numCache/>
            </c:numRef>
          </c:cat>
          <c:val>
            <c:numRef>
              <c:f>s!$B$16:$V$16</c:f>
              <c:numCache/>
            </c:numRef>
          </c:val>
        </c:ser>
        <c:ser>
          <c:idx val="15"/>
          <c:order val="15"/>
          <c:tx>
            <c:strRef>
              <c:f>s!$A$17</c:f>
              <c:strCache>
                <c:ptCount val="1"/>
                <c:pt idx="0">
                  <c:v>1.0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s!$B$1:$V$1</c:f>
              <c:numCache/>
            </c:numRef>
          </c:cat>
          <c:val>
            <c:numRef>
              <c:f>s!$B$17:$V$17</c:f>
              <c:numCache/>
            </c:numRef>
          </c:val>
        </c:ser>
        <c:ser>
          <c:idx val="16"/>
          <c:order val="16"/>
          <c:tx>
            <c:strRef>
              <c:f>s!$A$18</c:f>
              <c:strCache>
                <c:ptCount val="1"/>
                <c:pt idx="0">
                  <c:v>1.2 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s!$B$1:$V$1</c:f>
              <c:numCache/>
            </c:numRef>
          </c:cat>
          <c:val>
            <c:numRef>
              <c:f>s!$B$18:$V$18</c:f>
              <c:numCache/>
            </c:numRef>
          </c:val>
        </c:ser>
        <c:ser>
          <c:idx val="17"/>
          <c:order val="17"/>
          <c:tx>
            <c:strRef>
              <c:f>s!$A$19</c:f>
              <c:strCache>
                <c:ptCount val="1"/>
                <c:pt idx="0">
                  <c:v>1.4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s!$B$1:$V$1</c:f>
              <c:numCache/>
            </c:numRef>
          </c:cat>
          <c:val>
            <c:numRef>
              <c:f>s!$B$19:$V$19</c:f>
              <c:numCache/>
            </c:numRef>
          </c:val>
        </c:ser>
        <c:ser>
          <c:idx val="18"/>
          <c:order val="18"/>
          <c:tx>
            <c:strRef>
              <c:f>s!$A$20</c:f>
              <c:strCache>
                <c:ptCount val="1"/>
                <c:pt idx="0">
                  <c:v>1.6 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s!$B$1:$V$1</c:f>
              <c:numCache/>
            </c:numRef>
          </c:cat>
          <c:val>
            <c:numRef>
              <c:f>s!$B$20:$V$20</c:f>
              <c:numCache/>
            </c:numRef>
          </c:val>
        </c:ser>
        <c:ser>
          <c:idx val="19"/>
          <c:order val="19"/>
          <c:tx>
            <c:strRef>
              <c:f>s!$A$21</c:f>
              <c:strCache>
                <c:ptCount val="1"/>
                <c:pt idx="0">
                  <c:v>1.8 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s!$B$1:$V$1</c:f>
              <c:numCache/>
            </c:numRef>
          </c:cat>
          <c:val>
            <c:numRef>
              <c:f>s!$B$21:$V$21</c:f>
              <c:numCache/>
            </c:numRef>
          </c:val>
        </c:ser>
        <c:axId val="44384670"/>
        <c:axId val="63917711"/>
        <c:axId val="38388488"/>
      </c:surface3DChart>
      <c:catAx>
        <c:axId val="44384670"/>
        <c:scaling>
          <c:orientation val="minMax"/>
        </c:scaling>
        <c:axPos val="b"/>
        <c:delete val="0"/>
        <c:numFmt formatCode="0.0_ " sourceLinked="0"/>
        <c:majorTickMark val="in"/>
        <c:minorTickMark val="none"/>
        <c:tickLblPos val="low"/>
        <c:spPr>
          <a:ln w="12700">
            <a:solidFill>
              <a:srgbClr val="000000"/>
            </a:solidFill>
          </a:ln>
        </c:spPr>
        <c:crossAx val="63917711"/>
        <c:crosses val="autoZero"/>
        <c:auto val="1"/>
        <c:lblOffset val="100"/>
        <c:tickLblSkip val="5"/>
        <c:noMultiLvlLbl val="0"/>
      </c:catAx>
      <c:valAx>
        <c:axId val="63917711"/>
        <c:scaling>
          <c:orientation val="minMax"/>
          <c:max val="5.5"/>
          <c:min val="-5.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384670"/>
        <c:crossesAt val="1"/>
        <c:crossBetween val="midCat"/>
        <c:dispUnits/>
        <c:majorUnit val="1"/>
        <c:minorUnit val="1"/>
      </c:valAx>
      <c:serAx>
        <c:axId val="38388488"/>
        <c:scaling>
          <c:orientation val="minMax"/>
        </c:scaling>
        <c:axPos val="b"/>
        <c:delete val="0"/>
        <c:numFmt formatCode="0.0_ " sourceLinked="0"/>
        <c:majorTickMark val="in"/>
        <c:minorTickMark val="none"/>
        <c:tickLblPos val="low"/>
        <c:spPr>
          <a:ln w="3175">
            <a:noFill/>
          </a:ln>
        </c:spPr>
        <c:crossAx val="63917711"/>
        <c:crosses val="autoZero"/>
        <c:tickLblSkip val="5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0"/>
      <c:perspective val="0"/>
    </c:view3D>
    <c:plotArea>
      <c:layout>
        <c:manualLayout>
          <c:xMode val="edge"/>
          <c:yMode val="edge"/>
          <c:x val="0.14175"/>
          <c:y val="0.0375"/>
          <c:w val="0.70525"/>
          <c:h val="0.8945"/>
        </c:manualLayout>
      </c:layout>
      <c:surface3DChart>
        <c:ser>
          <c:idx val="0"/>
          <c:order val="0"/>
          <c:tx>
            <c:strRef>
              <c:f>s!$A$2</c:f>
              <c:strCache>
                <c:ptCount val="1"/>
                <c:pt idx="0">
                  <c:v>-2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5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6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7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8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9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cat>
            <c:numRef>
              <c:f>s!$B$1:$V$1</c:f>
              <c:numCache/>
            </c:numRef>
          </c:cat>
          <c:val>
            <c:numRef>
              <c:f>s!$B$2:$V$2</c:f>
              <c:numCache/>
            </c:numRef>
          </c:val>
        </c:ser>
        <c:ser>
          <c:idx val="1"/>
          <c:order val="1"/>
          <c:tx>
            <c:strRef>
              <c:f>s!$A$3</c:f>
              <c:strCache>
                <c:ptCount val="1"/>
                <c:pt idx="0">
                  <c:v>-1.8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s!$B$1:$V$1</c:f>
              <c:numCache/>
            </c:numRef>
          </c:cat>
          <c:val>
            <c:numRef>
              <c:f>s!$B$3:$V$3</c:f>
              <c:numCache/>
            </c:numRef>
          </c:val>
        </c:ser>
        <c:ser>
          <c:idx val="2"/>
          <c:order val="2"/>
          <c:tx>
            <c:strRef>
              <c:f>s!$A$4</c:f>
              <c:strCache>
                <c:ptCount val="1"/>
                <c:pt idx="0">
                  <c:v>-1.6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s!$B$1:$V$1</c:f>
              <c:numCache/>
            </c:numRef>
          </c:cat>
          <c:val>
            <c:numRef>
              <c:f>s!$B$4:$V$4</c:f>
              <c:numCache/>
            </c:numRef>
          </c:val>
        </c:ser>
        <c:ser>
          <c:idx val="3"/>
          <c:order val="3"/>
          <c:tx>
            <c:strRef>
              <c:f>s!$A$5</c:f>
              <c:strCache>
                <c:ptCount val="1"/>
                <c:pt idx="0">
                  <c:v>-1.4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s!$B$1:$V$1</c:f>
              <c:numCache/>
            </c:numRef>
          </c:cat>
          <c:val>
            <c:numRef>
              <c:f>s!$B$5:$V$5</c:f>
              <c:numCache/>
            </c:numRef>
          </c:val>
        </c:ser>
        <c:ser>
          <c:idx val="4"/>
          <c:order val="4"/>
          <c:tx>
            <c:strRef>
              <c:f>s!$A$6</c:f>
              <c:strCache>
                <c:ptCount val="1"/>
                <c:pt idx="0">
                  <c:v>-1.2 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s!$B$1:$V$1</c:f>
              <c:numCache/>
            </c:numRef>
          </c:cat>
          <c:val>
            <c:numRef>
              <c:f>s!$B$6:$V$6</c:f>
              <c:numCache/>
            </c:numRef>
          </c:val>
        </c:ser>
        <c:ser>
          <c:idx val="5"/>
          <c:order val="5"/>
          <c:tx>
            <c:strRef>
              <c:f>s!$A$7</c:f>
              <c:strCache>
                <c:ptCount val="1"/>
                <c:pt idx="0">
                  <c:v>-1.0 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s!$B$1:$V$1</c:f>
              <c:numCache/>
            </c:numRef>
          </c:cat>
          <c:val>
            <c:numRef>
              <c:f>s!$B$7:$V$7</c:f>
              <c:numCache/>
            </c:numRef>
          </c:val>
        </c:ser>
        <c:ser>
          <c:idx val="6"/>
          <c:order val="6"/>
          <c:tx>
            <c:strRef>
              <c:f>s!$A$8</c:f>
              <c:strCache>
                <c:ptCount val="1"/>
                <c:pt idx="0">
                  <c:v>-0.8 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s!$B$1:$V$1</c:f>
              <c:numCache/>
            </c:numRef>
          </c:cat>
          <c:val>
            <c:numRef>
              <c:f>s!$B$8:$V$8</c:f>
              <c:numCache/>
            </c:numRef>
          </c:val>
        </c:ser>
        <c:ser>
          <c:idx val="7"/>
          <c:order val="7"/>
          <c:tx>
            <c:strRef>
              <c:f>s!$A$9</c:f>
              <c:strCache>
                <c:ptCount val="1"/>
                <c:pt idx="0">
                  <c:v>-0.6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s!$B$1:$V$1</c:f>
              <c:numCache/>
            </c:numRef>
          </c:cat>
          <c:val>
            <c:numRef>
              <c:f>s!$B$9:$V$9</c:f>
              <c:numCache/>
            </c:numRef>
          </c:val>
        </c:ser>
        <c:ser>
          <c:idx val="8"/>
          <c:order val="8"/>
          <c:tx>
            <c:strRef>
              <c:f>s!$A$10</c:f>
              <c:strCache>
                <c:ptCount val="1"/>
                <c:pt idx="0">
                  <c:v>-0.4 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s!$B$1:$V$1</c:f>
              <c:numCache/>
            </c:numRef>
          </c:cat>
          <c:val>
            <c:numRef>
              <c:f>s!$B$10:$V$10</c:f>
              <c:numCache/>
            </c:numRef>
          </c:val>
        </c:ser>
        <c:ser>
          <c:idx val="9"/>
          <c:order val="9"/>
          <c:tx>
            <c:strRef>
              <c:f>s!$A$11</c:f>
              <c:strCache>
                <c:ptCount val="1"/>
                <c:pt idx="0">
                  <c:v>-0.2 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s!$B$1:$V$1</c:f>
              <c:numCache/>
            </c:numRef>
          </c:cat>
          <c:val>
            <c:numRef>
              <c:f>s!$B$11:$V$11</c:f>
              <c:numCache/>
            </c:numRef>
          </c:val>
        </c:ser>
        <c:ser>
          <c:idx val="10"/>
          <c:order val="10"/>
          <c:tx>
            <c:strRef>
              <c:f>s!$A$12</c:f>
              <c:strCache>
                <c:ptCount val="1"/>
                <c:pt idx="0">
                  <c:v>0.0 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s!$B$1:$V$1</c:f>
              <c:numCache/>
            </c:numRef>
          </c:cat>
          <c:val>
            <c:numRef>
              <c:f>s!$B$12:$V$12</c:f>
              <c:numCache/>
            </c:numRef>
          </c:val>
        </c:ser>
        <c:ser>
          <c:idx val="11"/>
          <c:order val="11"/>
          <c:tx>
            <c:strRef>
              <c:f>s!$A$13</c:f>
              <c:strCache>
                <c:ptCount val="1"/>
                <c:pt idx="0">
                  <c:v>0.2 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s!$B$1:$V$1</c:f>
              <c:numCache/>
            </c:numRef>
          </c:cat>
          <c:val>
            <c:numRef>
              <c:f>s!$B$13:$V$13</c:f>
              <c:numCache/>
            </c:numRef>
          </c:val>
        </c:ser>
        <c:ser>
          <c:idx val="12"/>
          <c:order val="12"/>
          <c:tx>
            <c:strRef>
              <c:f>s!$A$14</c:f>
              <c:strCache>
                <c:ptCount val="1"/>
                <c:pt idx="0">
                  <c:v>0.4 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s!$B$1:$V$1</c:f>
              <c:numCache/>
            </c:numRef>
          </c:cat>
          <c:val>
            <c:numRef>
              <c:f>s!$B$14:$V$14</c:f>
              <c:numCache/>
            </c:numRef>
          </c:val>
        </c:ser>
        <c:ser>
          <c:idx val="13"/>
          <c:order val="13"/>
          <c:tx>
            <c:strRef>
              <c:f>s!$A$15</c:f>
              <c:strCache>
                <c:ptCount val="1"/>
                <c:pt idx="0">
                  <c:v>0.6 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s!$B$1:$V$1</c:f>
              <c:numCache/>
            </c:numRef>
          </c:cat>
          <c:val>
            <c:numRef>
              <c:f>s!$B$15:$V$15</c:f>
              <c:numCache/>
            </c:numRef>
          </c:val>
        </c:ser>
        <c:ser>
          <c:idx val="14"/>
          <c:order val="14"/>
          <c:tx>
            <c:strRef>
              <c:f>s!$A$16</c:f>
              <c:strCache>
                <c:ptCount val="1"/>
                <c:pt idx="0">
                  <c:v>0.8 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s!$B$1:$V$1</c:f>
              <c:numCache/>
            </c:numRef>
          </c:cat>
          <c:val>
            <c:numRef>
              <c:f>s!$B$16:$V$16</c:f>
              <c:numCache/>
            </c:numRef>
          </c:val>
        </c:ser>
        <c:ser>
          <c:idx val="15"/>
          <c:order val="15"/>
          <c:tx>
            <c:strRef>
              <c:f>s!$A$17</c:f>
              <c:strCache>
                <c:ptCount val="1"/>
                <c:pt idx="0">
                  <c:v>1.0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s!$B$1:$V$1</c:f>
              <c:numCache/>
            </c:numRef>
          </c:cat>
          <c:val>
            <c:numRef>
              <c:f>s!$B$17:$V$17</c:f>
              <c:numCache/>
            </c:numRef>
          </c:val>
        </c:ser>
        <c:ser>
          <c:idx val="16"/>
          <c:order val="16"/>
          <c:tx>
            <c:strRef>
              <c:f>s!$A$18</c:f>
              <c:strCache>
                <c:ptCount val="1"/>
                <c:pt idx="0">
                  <c:v>1.2 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s!$B$1:$V$1</c:f>
              <c:numCache/>
            </c:numRef>
          </c:cat>
          <c:val>
            <c:numRef>
              <c:f>s!$B$18:$V$18</c:f>
              <c:numCache/>
            </c:numRef>
          </c:val>
        </c:ser>
        <c:ser>
          <c:idx val="17"/>
          <c:order val="17"/>
          <c:tx>
            <c:strRef>
              <c:f>s!$A$19</c:f>
              <c:strCache>
                <c:ptCount val="1"/>
                <c:pt idx="0">
                  <c:v>1.4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s!$B$1:$V$1</c:f>
              <c:numCache/>
            </c:numRef>
          </c:cat>
          <c:val>
            <c:numRef>
              <c:f>s!$B$19:$V$19</c:f>
              <c:numCache/>
            </c:numRef>
          </c:val>
        </c:ser>
        <c:ser>
          <c:idx val="18"/>
          <c:order val="18"/>
          <c:tx>
            <c:strRef>
              <c:f>s!$A$20</c:f>
              <c:strCache>
                <c:ptCount val="1"/>
                <c:pt idx="0">
                  <c:v>1.6 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s!$B$1:$V$1</c:f>
              <c:numCache/>
            </c:numRef>
          </c:cat>
          <c:val>
            <c:numRef>
              <c:f>s!$B$20:$V$20</c:f>
              <c:numCache/>
            </c:numRef>
          </c:val>
        </c:ser>
        <c:ser>
          <c:idx val="19"/>
          <c:order val="19"/>
          <c:tx>
            <c:strRef>
              <c:f>s!$A$21</c:f>
              <c:strCache>
                <c:ptCount val="1"/>
                <c:pt idx="0">
                  <c:v>1.8 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s!$B$1:$V$1</c:f>
              <c:numCache/>
            </c:numRef>
          </c:cat>
          <c:val>
            <c:numRef>
              <c:f>s!$B$21:$V$21</c:f>
              <c:numCache/>
            </c:numRef>
          </c:val>
        </c:ser>
        <c:axId val="9952073"/>
        <c:axId val="22459794"/>
        <c:axId val="811555"/>
      </c:surface3DChart>
      <c:catAx>
        <c:axId val="9952073"/>
        <c:scaling>
          <c:orientation val="minMax"/>
        </c:scaling>
        <c:axPos val="b"/>
        <c:delete val="0"/>
        <c:numFmt formatCode="0.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459794"/>
        <c:crosses val="autoZero"/>
        <c:auto val="1"/>
        <c:lblOffset val="100"/>
        <c:tickLblSkip val="5"/>
        <c:noMultiLvlLbl val="0"/>
      </c:catAx>
      <c:valAx>
        <c:axId val="22459794"/>
        <c:scaling>
          <c:orientation val="minMax"/>
          <c:max val="5.5"/>
          <c:min val="-5.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952073"/>
        <c:crossesAt val="1"/>
        <c:crossBetween val="midCat"/>
        <c:dispUnits/>
        <c:majorUnit val="1"/>
        <c:minorUnit val="0.5"/>
      </c:valAx>
      <c:serAx>
        <c:axId val="8115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459794"/>
        <c:crosses val="autoZero"/>
        <c:tickLblSkip val="6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0"/>
      <c:perspective val="0"/>
    </c:view3D>
    <c:plotArea>
      <c:layout>
        <c:manualLayout>
          <c:xMode val="edge"/>
          <c:yMode val="edge"/>
          <c:x val="0.07375"/>
          <c:y val="0.00375"/>
          <c:w val="0.63675"/>
          <c:h val="0.84875"/>
        </c:manualLayout>
      </c:layout>
      <c:surface3DChart>
        <c:ser>
          <c:idx val="0"/>
          <c:order val="0"/>
          <c:tx>
            <c:strRef>
              <c:f>px!$A$2</c:f>
              <c:strCache>
                <c:ptCount val="1"/>
                <c:pt idx="0">
                  <c:v>-2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3"/>
            <c:spPr>
              <a:solidFill>
                <a:srgbClr val="99CCFF"/>
              </a:solidFill>
              <a:ln w="3175">
                <a:solidFill>
                  <a:srgbClr val="000000"/>
                </a:solidFill>
              </a:ln>
              <a:sp3d prstMaterial="flat"/>
            </c:spPr>
          </c:dPt>
          <c:dPt>
            <c:idx val="4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  <a:sp3d prstMaterial="flat"/>
            </c:spPr>
          </c:dPt>
          <c:dPt>
            <c:idx val="5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  <a:sp3d prstMaterial="flat"/>
            </c:spPr>
          </c:dPt>
          <c:dPt>
            <c:idx val="6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7"/>
            <c:spPr>
              <a:solidFill>
                <a:srgbClr val="FFCC99"/>
              </a:solidFill>
              <a:ln w="3175">
                <a:solidFill>
                  <a:srgbClr val="000000"/>
                </a:solidFill>
              </a:ln>
              <a:sp3d prstMaterial="flat"/>
            </c:spPr>
          </c:dPt>
          <c:dPt>
            <c:idx val="8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9"/>
            <c:spPr>
              <a:solidFill>
                <a:srgbClr val="993300"/>
              </a:solidFill>
              <a:ln w="3175">
                <a:solidFill>
                  <a:srgbClr val="000000"/>
                </a:solidFill>
              </a:ln>
              <a:sp3d prstMaterial="flat"/>
            </c:spPr>
          </c:dPt>
          <c:cat>
            <c:numRef>
              <c:f>px!$B$1:$V$1</c:f>
              <c:numCache/>
            </c:numRef>
          </c:cat>
          <c:val>
            <c:numRef>
              <c:f>px!$B$2:$V$2</c:f>
              <c:numCache/>
            </c:numRef>
          </c:val>
        </c:ser>
        <c:ser>
          <c:idx val="1"/>
          <c:order val="1"/>
          <c:tx>
            <c:strRef>
              <c:f>px!$A$3</c:f>
              <c:strCache>
                <c:ptCount val="1"/>
                <c:pt idx="0">
                  <c:v>-1.8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px!$B$1:$V$1</c:f>
              <c:numCache/>
            </c:numRef>
          </c:cat>
          <c:val>
            <c:numRef>
              <c:f>px!$B$3:$V$3</c:f>
              <c:numCache/>
            </c:numRef>
          </c:val>
        </c:ser>
        <c:ser>
          <c:idx val="2"/>
          <c:order val="2"/>
          <c:tx>
            <c:strRef>
              <c:f>px!$A$4</c:f>
              <c:strCache>
                <c:ptCount val="1"/>
                <c:pt idx="0">
                  <c:v>-1.6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px!$B$1:$V$1</c:f>
              <c:numCache/>
            </c:numRef>
          </c:cat>
          <c:val>
            <c:numRef>
              <c:f>px!$B$4:$V$4</c:f>
              <c:numCache/>
            </c:numRef>
          </c:val>
        </c:ser>
        <c:ser>
          <c:idx val="3"/>
          <c:order val="3"/>
          <c:tx>
            <c:strRef>
              <c:f>px!$A$5</c:f>
              <c:strCache>
                <c:ptCount val="1"/>
                <c:pt idx="0">
                  <c:v>-1.4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px!$B$1:$V$1</c:f>
              <c:numCache/>
            </c:numRef>
          </c:cat>
          <c:val>
            <c:numRef>
              <c:f>px!$B$5:$V$5</c:f>
              <c:numCache/>
            </c:numRef>
          </c:val>
        </c:ser>
        <c:ser>
          <c:idx val="4"/>
          <c:order val="4"/>
          <c:tx>
            <c:strRef>
              <c:f>px!$A$6</c:f>
              <c:strCache>
                <c:ptCount val="1"/>
                <c:pt idx="0">
                  <c:v>-1.2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px!$B$1:$V$1</c:f>
              <c:numCache/>
            </c:numRef>
          </c:cat>
          <c:val>
            <c:numRef>
              <c:f>px!$B$6:$V$6</c:f>
              <c:numCache/>
            </c:numRef>
          </c:val>
        </c:ser>
        <c:ser>
          <c:idx val="5"/>
          <c:order val="5"/>
          <c:tx>
            <c:strRef>
              <c:f>px!$A$7</c:f>
              <c:strCache>
                <c:ptCount val="1"/>
                <c:pt idx="0">
                  <c:v>-1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px!$B$1:$V$1</c:f>
              <c:numCache/>
            </c:numRef>
          </c:cat>
          <c:val>
            <c:numRef>
              <c:f>px!$B$7:$V$7</c:f>
              <c:numCache/>
            </c:numRef>
          </c:val>
        </c:ser>
        <c:ser>
          <c:idx val="6"/>
          <c:order val="6"/>
          <c:tx>
            <c:strRef>
              <c:f>px!$A$8</c:f>
              <c:strCache>
                <c:ptCount val="1"/>
                <c:pt idx="0">
                  <c:v>-0.8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px!$B$1:$V$1</c:f>
              <c:numCache/>
            </c:numRef>
          </c:cat>
          <c:val>
            <c:numRef>
              <c:f>px!$B$8:$V$8</c:f>
              <c:numCache/>
            </c:numRef>
          </c:val>
        </c:ser>
        <c:ser>
          <c:idx val="7"/>
          <c:order val="7"/>
          <c:tx>
            <c:strRef>
              <c:f>px!$A$9</c:f>
              <c:strCache>
                <c:ptCount val="1"/>
                <c:pt idx="0">
                  <c:v>-0.6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px!$B$1:$V$1</c:f>
              <c:numCache/>
            </c:numRef>
          </c:cat>
          <c:val>
            <c:numRef>
              <c:f>px!$B$9:$V$9</c:f>
              <c:numCache/>
            </c:numRef>
          </c:val>
        </c:ser>
        <c:ser>
          <c:idx val="8"/>
          <c:order val="8"/>
          <c:tx>
            <c:strRef>
              <c:f>px!$A$10</c:f>
              <c:strCache>
                <c:ptCount val="1"/>
                <c:pt idx="0">
                  <c:v>-0.4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px!$B$1:$V$1</c:f>
              <c:numCache/>
            </c:numRef>
          </c:cat>
          <c:val>
            <c:numRef>
              <c:f>px!$B$10:$V$10</c:f>
              <c:numCache/>
            </c:numRef>
          </c:val>
        </c:ser>
        <c:ser>
          <c:idx val="9"/>
          <c:order val="9"/>
          <c:tx>
            <c:strRef>
              <c:f>px!$A$11</c:f>
              <c:strCache>
                <c:ptCount val="1"/>
                <c:pt idx="0">
                  <c:v>-0.2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px!$B$1:$V$1</c:f>
              <c:numCache/>
            </c:numRef>
          </c:cat>
          <c:val>
            <c:numRef>
              <c:f>px!$B$11:$V$11</c:f>
              <c:numCache/>
            </c:numRef>
          </c:val>
        </c:ser>
        <c:ser>
          <c:idx val="10"/>
          <c:order val="10"/>
          <c:tx>
            <c:strRef>
              <c:f>px!$A$12</c:f>
              <c:strCache>
                <c:ptCount val="1"/>
                <c:pt idx="0">
                  <c:v>-2.77556E-16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px!$B$1:$V$1</c:f>
              <c:numCache/>
            </c:numRef>
          </c:cat>
          <c:val>
            <c:numRef>
              <c:f>px!$B$12:$V$12</c:f>
              <c:numCache/>
            </c:numRef>
          </c:val>
        </c:ser>
        <c:ser>
          <c:idx val="11"/>
          <c:order val="11"/>
          <c:tx>
            <c:strRef>
              <c:f>px!$A$13</c:f>
              <c:strCache>
                <c:ptCount val="1"/>
                <c:pt idx="0">
                  <c:v>0.2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px!$B$1:$V$1</c:f>
              <c:numCache/>
            </c:numRef>
          </c:cat>
          <c:val>
            <c:numRef>
              <c:f>px!$B$13:$V$13</c:f>
              <c:numCache/>
            </c:numRef>
          </c:val>
        </c:ser>
        <c:ser>
          <c:idx val="12"/>
          <c:order val="12"/>
          <c:tx>
            <c:strRef>
              <c:f>px!$A$14</c:f>
              <c:strCache>
                <c:ptCount val="1"/>
                <c:pt idx="0">
                  <c:v>0.4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px!$B$1:$V$1</c:f>
              <c:numCache/>
            </c:numRef>
          </c:cat>
          <c:val>
            <c:numRef>
              <c:f>px!$B$14:$V$14</c:f>
              <c:numCache/>
            </c:numRef>
          </c:val>
        </c:ser>
        <c:ser>
          <c:idx val="13"/>
          <c:order val="13"/>
          <c:tx>
            <c:strRef>
              <c:f>px!$A$15</c:f>
              <c:strCache>
                <c:ptCount val="1"/>
                <c:pt idx="0">
                  <c:v>0.6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px!$B$1:$V$1</c:f>
              <c:numCache/>
            </c:numRef>
          </c:cat>
          <c:val>
            <c:numRef>
              <c:f>px!$B$15:$V$15</c:f>
              <c:numCache/>
            </c:numRef>
          </c:val>
        </c:ser>
        <c:ser>
          <c:idx val="14"/>
          <c:order val="14"/>
          <c:tx>
            <c:strRef>
              <c:f>px!$A$16</c:f>
              <c:strCache>
                <c:ptCount val="1"/>
                <c:pt idx="0">
                  <c:v>0.8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px!$B$1:$V$1</c:f>
              <c:numCache/>
            </c:numRef>
          </c:cat>
          <c:val>
            <c:numRef>
              <c:f>px!$B$16:$V$16</c:f>
              <c:numCache/>
            </c:numRef>
          </c:val>
        </c:ser>
        <c:ser>
          <c:idx val="15"/>
          <c:order val="15"/>
          <c:tx>
            <c:strRef>
              <c:f>px!$A$17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px!$B$1:$V$1</c:f>
              <c:numCache/>
            </c:numRef>
          </c:cat>
          <c:val>
            <c:numRef>
              <c:f>px!$B$17:$V$17</c:f>
              <c:numCache/>
            </c:numRef>
          </c:val>
        </c:ser>
        <c:ser>
          <c:idx val="16"/>
          <c:order val="16"/>
          <c:tx>
            <c:strRef>
              <c:f>px!$A$18</c:f>
              <c:strCache>
                <c:ptCount val="1"/>
                <c:pt idx="0">
                  <c:v>1.2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px!$B$1:$V$1</c:f>
              <c:numCache/>
            </c:numRef>
          </c:cat>
          <c:val>
            <c:numRef>
              <c:f>px!$B$18:$V$18</c:f>
              <c:numCache/>
            </c:numRef>
          </c:val>
        </c:ser>
        <c:ser>
          <c:idx val="17"/>
          <c:order val="17"/>
          <c:tx>
            <c:strRef>
              <c:f>px!$A$19</c:f>
              <c:strCache>
                <c:ptCount val="1"/>
                <c:pt idx="0">
                  <c:v>1.4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px!$B$1:$V$1</c:f>
              <c:numCache/>
            </c:numRef>
          </c:cat>
          <c:val>
            <c:numRef>
              <c:f>px!$B$19:$V$19</c:f>
              <c:numCache/>
            </c:numRef>
          </c:val>
        </c:ser>
        <c:ser>
          <c:idx val="18"/>
          <c:order val="18"/>
          <c:tx>
            <c:strRef>
              <c:f>px!$A$20</c:f>
              <c:strCache>
                <c:ptCount val="1"/>
                <c:pt idx="0">
                  <c:v>1.6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px!$B$1:$V$1</c:f>
              <c:numCache/>
            </c:numRef>
          </c:cat>
          <c:val>
            <c:numRef>
              <c:f>px!$B$20:$V$20</c:f>
              <c:numCache/>
            </c:numRef>
          </c:val>
        </c:ser>
        <c:ser>
          <c:idx val="19"/>
          <c:order val="19"/>
          <c:tx>
            <c:strRef>
              <c:f>px!$A$21</c:f>
              <c:strCache>
                <c:ptCount val="1"/>
                <c:pt idx="0">
                  <c:v>1.8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px!$B$1:$V$1</c:f>
              <c:numCache/>
            </c:numRef>
          </c:cat>
          <c:val>
            <c:numRef>
              <c:f>px!$B$21:$V$21</c:f>
              <c:numCache/>
            </c:numRef>
          </c:val>
        </c:ser>
        <c:axId val="7303996"/>
        <c:axId val="65735965"/>
        <c:axId val="54752774"/>
      </c:surface3DChart>
      <c:catAx>
        <c:axId val="7303996"/>
        <c:scaling>
          <c:orientation val="minMax"/>
        </c:scaling>
        <c:axPos val="b"/>
        <c:delete val="0"/>
        <c:numFmt formatCode="0.0_ " sourceLinked="0"/>
        <c:majorTickMark val="in"/>
        <c:minorTickMark val="none"/>
        <c:tickLblPos val="low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735965"/>
        <c:crosses val="autoZero"/>
        <c:auto val="1"/>
        <c:lblOffset val="100"/>
        <c:tickLblSkip val="2"/>
        <c:noMultiLvlLbl val="0"/>
      </c:catAx>
      <c:valAx>
        <c:axId val="657359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303996"/>
        <c:crossesAt val="1"/>
        <c:crossBetween val="midCat"/>
        <c:dispUnits/>
        <c:majorUnit val="0.2"/>
        <c:minorUnit val="0.2"/>
      </c:valAx>
      <c:serAx>
        <c:axId val="54752774"/>
        <c:scaling>
          <c:orientation val="minMax"/>
        </c:scaling>
        <c:axPos val="b"/>
        <c:delete val="0"/>
        <c:numFmt formatCode="0.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735965"/>
        <c:crosses val="autoZero"/>
        <c:tickLblSkip val="5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495"/>
          <c:y val="0.05075"/>
          <c:w val="0.7265"/>
          <c:h val="0.79"/>
        </c:manualLayout>
      </c:layout>
      <c:surfaceChart>
        <c:ser>
          <c:idx val="0"/>
          <c:order val="0"/>
          <c:tx>
            <c:strRef>
              <c:f>py!$A$2</c:f>
              <c:strCache>
                <c:ptCount val="1"/>
                <c:pt idx="0">
                  <c:v>-2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py!$B$1:$V$1</c:f>
              <c:numCache/>
            </c:numRef>
          </c:cat>
          <c:val>
            <c:numRef>
              <c:f>py!$B$2:$V$2</c:f>
              <c:numCache/>
            </c:numRef>
          </c:val>
        </c:ser>
        <c:ser>
          <c:idx val="1"/>
          <c:order val="1"/>
          <c:tx>
            <c:strRef>
              <c:f>py!$A$3</c:f>
              <c:strCache>
                <c:ptCount val="1"/>
                <c:pt idx="0">
                  <c:v>-1.8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py!$B$1:$V$1</c:f>
              <c:numCache/>
            </c:numRef>
          </c:cat>
          <c:val>
            <c:numRef>
              <c:f>py!$B$3:$V$3</c:f>
              <c:numCache/>
            </c:numRef>
          </c:val>
        </c:ser>
        <c:ser>
          <c:idx val="2"/>
          <c:order val="2"/>
          <c:tx>
            <c:strRef>
              <c:f>py!$A$4</c:f>
              <c:strCache>
                <c:ptCount val="1"/>
                <c:pt idx="0">
                  <c:v>-1.6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py!$B$1:$V$1</c:f>
              <c:numCache/>
            </c:numRef>
          </c:cat>
          <c:val>
            <c:numRef>
              <c:f>py!$B$4:$V$4</c:f>
              <c:numCache/>
            </c:numRef>
          </c:val>
        </c:ser>
        <c:ser>
          <c:idx val="3"/>
          <c:order val="3"/>
          <c:tx>
            <c:strRef>
              <c:f>py!$A$5</c:f>
              <c:strCache>
                <c:ptCount val="1"/>
                <c:pt idx="0">
                  <c:v>-1.4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py!$B$1:$V$1</c:f>
              <c:numCache/>
            </c:numRef>
          </c:cat>
          <c:val>
            <c:numRef>
              <c:f>py!$B$5:$V$5</c:f>
              <c:numCache/>
            </c:numRef>
          </c:val>
        </c:ser>
        <c:ser>
          <c:idx val="4"/>
          <c:order val="4"/>
          <c:tx>
            <c:strRef>
              <c:f>py!$A$6</c:f>
              <c:strCache>
                <c:ptCount val="1"/>
                <c:pt idx="0">
                  <c:v>-1.2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py!$B$1:$V$1</c:f>
              <c:numCache/>
            </c:numRef>
          </c:cat>
          <c:val>
            <c:numRef>
              <c:f>py!$B$6:$V$6</c:f>
              <c:numCache/>
            </c:numRef>
          </c:val>
        </c:ser>
        <c:ser>
          <c:idx val="5"/>
          <c:order val="5"/>
          <c:tx>
            <c:strRef>
              <c:f>py!$A$7</c:f>
              <c:strCache>
                <c:ptCount val="1"/>
                <c:pt idx="0">
                  <c:v>-1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py!$B$1:$V$1</c:f>
              <c:numCache/>
            </c:numRef>
          </c:cat>
          <c:val>
            <c:numRef>
              <c:f>py!$B$7:$V$7</c:f>
              <c:numCache/>
            </c:numRef>
          </c:val>
        </c:ser>
        <c:ser>
          <c:idx val="6"/>
          <c:order val="6"/>
          <c:tx>
            <c:strRef>
              <c:f>py!$A$8</c:f>
              <c:strCache>
                <c:ptCount val="1"/>
                <c:pt idx="0">
                  <c:v>-0.8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py!$B$1:$V$1</c:f>
              <c:numCache/>
            </c:numRef>
          </c:cat>
          <c:val>
            <c:numRef>
              <c:f>py!$B$8:$V$8</c:f>
              <c:numCache/>
            </c:numRef>
          </c:val>
        </c:ser>
        <c:ser>
          <c:idx val="7"/>
          <c:order val="7"/>
          <c:tx>
            <c:strRef>
              <c:f>py!$A$9</c:f>
              <c:strCache>
                <c:ptCount val="1"/>
                <c:pt idx="0">
                  <c:v>-0.6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py!$B$1:$V$1</c:f>
              <c:numCache/>
            </c:numRef>
          </c:cat>
          <c:val>
            <c:numRef>
              <c:f>py!$B$9:$V$9</c:f>
              <c:numCache/>
            </c:numRef>
          </c:val>
        </c:ser>
        <c:ser>
          <c:idx val="8"/>
          <c:order val="8"/>
          <c:tx>
            <c:strRef>
              <c:f>py!$A$10</c:f>
              <c:strCache>
                <c:ptCount val="1"/>
                <c:pt idx="0">
                  <c:v>-0.4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py!$B$1:$V$1</c:f>
              <c:numCache/>
            </c:numRef>
          </c:cat>
          <c:val>
            <c:numRef>
              <c:f>py!$B$10:$V$10</c:f>
              <c:numCache/>
            </c:numRef>
          </c:val>
        </c:ser>
        <c:ser>
          <c:idx val="9"/>
          <c:order val="9"/>
          <c:tx>
            <c:strRef>
              <c:f>py!$A$11</c:f>
              <c:strCache>
                <c:ptCount val="1"/>
                <c:pt idx="0">
                  <c:v>-0.2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py!$B$1:$V$1</c:f>
              <c:numCache/>
            </c:numRef>
          </c:cat>
          <c:val>
            <c:numRef>
              <c:f>py!$B$11:$V$11</c:f>
              <c:numCache/>
            </c:numRef>
          </c:val>
        </c:ser>
        <c:ser>
          <c:idx val="10"/>
          <c:order val="10"/>
          <c:tx>
            <c:strRef>
              <c:f>py!$A$12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py!$B$1:$V$1</c:f>
              <c:numCache/>
            </c:numRef>
          </c:cat>
          <c:val>
            <c:numRef>
              <c:f>py!$B$12:$V$12</c:f>
              <c:numCache/>
            </c:numRef>
          </c:val>
        </c:ser>
        <c:ser>
          <c:idx val="11"/>
          <c:order val="11"/>
          <c:tx>
            <c:strRef>
              <c:f>py!$A$13</c:f>
              <c:strCache>
                <c:ptCount val="1"/>
                <c:pt idx="0">
                  <c:v>0.2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py!$B$1:$V$1</c:f>
              <c:numCache/>
            </c:numRef>
          </c:cat>
          <c:val>
            <c:numRef>
              <c:f>py!$B$13:$V$13</c:f>
              <c:numCache/>
            </c:numRef>
          </c:val>
        </c:ser>
        <c:ser>
          <c:idx val="12"/>
          <c:order val="12"/>
          <c:tx>
            <c:strRef>
              <c:f>py!$A$14</c:f>
              <c:strCache>
                <c:ptCount val="1"/>
                <c:pt idx="0">
                  <c:v>0.4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py!$B$1:$V$1</c:f>
              <c:numCache/>
            </c:numRef>
          </c:cat>
          <c:val>
            <c:numRef>
              <c:f>py!$B$14:$V$14</c:f>
              <c:numCache/>
            </c:numRef>
          </c:val>
        </c:ser>
        <c:ser>
          <c:idx val="13"/>
          <c:order val="13"/>
          <c:tx>
            <c:strRef>
              <c:f>py!$A$15</c:f>
              <c:strCache>
                <c:ptCount val="1"/>
                <c:pt idx="0">
                  <c:v>0.6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py!$B$1:$V$1</c:f>
              <c:numCache/>
            </c:numRef>
          </c:cat>
          <c:val>
            <c:numRef>
              <c:f>py!$B$15:$V$15</c:f>
              <c:numCache/>
            </c:numRef>
          </c:val>
        </c:ser>
        <c:ser>
          <c:idx val="14"/>
          <c:order val="14"/>
          <c:tx>
            <c:strRef>
              <c:f>py!$A$16</c:f>
              <c:strCache>
                <c:ptCount val="1"/>
                <c:pt idx="0">
                  <c:v>0.8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py!$B$1:$V$1</c:f>
              <c:numCache/>
            </c:numRef>
          </c:cat>
          <c:val>
            <c:numRef>
              <c:f>py!$B$16:$V$16</c:f>
              <c:numCache/>
            </c:numRef>
          </c:val>
        </c:ser>
        <c:ser>
          <c:idx val="15"/>
          <c:order val="15"/>
          <c:tx>
            <c:strRef>
              <c:f>py!$A$17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py!$B$1:$V$1</c:f>
              <c:numCache/>
            </c:numRef>
          </c:cat>
          <c:val>
            <c:numRef>
              <c:f>py!$B$17:$V$17</c:f>
              <c:numCache/>
            </c:numRef>
          </c:val>
        </c:ser>
        <c:ser>
          <c:idx val="16"/>
          <c:order val="16"/>
          <c:tx>
            <c:strRef>
              <c:f>py!$A$18</c:f>
              <c:strCache>
                <c:ptCount val="1"/>
                <c:pt idx="0">
                  <c:v>1.2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py!$B$1:$V$1</c:f>
              <c:numCache/>
            </c:numRef>
          </c:cat>
          <c:val>
            <c:numRef>
              <c:f>py!$B$18:$V$18</c:f>
              <c:numCache/>
            </c:numRef>
          </c:val>
        </c:ser>
        <c:ser>
          <c:idx val="17"/>
          <c:order val="17"/>
          <c:tx>
            <c:strRef>
              <c:f>py!$A$19</c:f>
              <c:strCache>
                <c:ptCount val="1"/>
                <c:pt idx="0">
                  <c:v>1.4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py!$B$1:$V$1</c:f>
              <c:numCache/>
            </c:numRef>
          </c:cat>
          <c:val>
            <c:numRef>
              <c:f>py!$B$19:$V$19</c:f>
              <c:numCache/>
            </c:numRef>
          </c:val>
        </c:ser>
        <c:ser>
          <c:idx val="18"/>
          <c:order val="18"/>
          <c:tx>
            <c:strRef>
              <c:f>py!$A$20</c:f>
              <c:strCache>
                <c:ptCount val="1"/>
                <c:pt idx="0">
                  <c:v>1.6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py!$B$1:$V$1</c:f>
              <c:numCache/>
            </c:numRef>
          </c:cat>
          <c:val>
            <c:numRef>
              <c:f>py!$B$20:$V$20</c:f>
              <c:numCache/>
            </c:numRef>
          </c:val>
        </c:ser>
        <c:ser>
          <c:idx val="19"/>
          <c:order val="19"/>
          <c:tx>
            <c:strRef>
              <c:f>py!$A$21</c:f>
              <c:strCache>
                <c:ptCount val="1"/>
                <c:pt idx="0">
                  <c:v>1.8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py!$B$1:$V$1</c:f>
              <c:numCache/>
            </c:numRef>
          </c:cat>
          <c:val>
            <c:numRef>
              <c:f>py!$B$21:$V$21</c:f>
              <c:numCache/>
            </c:numRef>
          </c:val>
        </c:ser>
        <c:ser>
          <c:idx val="20"/>
          <c:order val="20"/>
          <c:tx>
            <c:strRef>
              <c:f>py!$A$22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py!$B$1:$V$1</c:f>
              <c:numCache/>
            </c:numRef>
          </c:cat>
          <c:val>
            <c:numRef>
              <c:f>py!$B$22:$V$22</c:f>
              <c:numCache/>
            </c:numRef>
          </c:val>
        </c:ser>
        <c:ser>
          <c:idx val="21"/>
          <c:order val="21"/>
          <c:tx>
            <c:strRef>
              <c:f>py!$A$23</c:f>
              <c:strCache>
                <c:ptCount val="1"/>
                <c:pt idx="0">
                  <c:v>2.2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py!$B$1:$V$1</c:f>
              <c:numCache/>
            </c:numRef>
          </c:cat>
          <c:val>
            <c:numRef>
              <c:f>py!$B$23:$V$23</c:f>
              <c:numCache/>
            </c:numRef>
          </c:val>
        </c:ser>
        <c:axId val="23012919"/>
        <c:axId val="5789680"/>
        <c:axId val="52107121"/>
      </c:surfaceChart>
      <c:catAx>
        <c:axId val="230129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8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89680"/>
        <c:crosses val="autoZero"/>
        <c:auto val="1"/>
        <c:lblOffset val="100"/>
        <c:tickLblSkip val="3"/>
        <c:noMultiLvlLbl val="0"/>
      </c:catAx>
      <c:valAx>
        <c:axId val="57896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3012919"/>
        <c:crossesAt val="1"/>
        <c:crossBetween val="midCat"/>
        <c:dispUnits/>
        <c:majorUnit val="0.2"/>
      </c:valAx>
      <c:serAx>
        <c:axId val="521071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89680"/>
        <c:crosses val="autoZero"/>
        <c:tickLblSkip val="3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2"/>
      <c:rotY val="343"/>
      <c:depthPercent val="100"/>
      <c:rAngAx val="0"/>
      <c:perspective val="0"/>
    </c:view3D>
    <c:plotArea>
      <c:layout>
        <c:manualLayout>
          <c:xMode val="edge"/>
          <c:yMode val="edge"/>
          <c:x val="0.1165"/>
          <c:y val="0.006"/>
          <c:w val="0.74475"/>
          <c:h val="0.90975"/>
        </c:manualLayout>
      </c:layout>
      <c:surface3DChart>
        <c:ser>
          <c:idx val="0"/>
          <c:order val="0"/>
          <c:tx>
            <c:strRef>
              <c:f>'sp2 hybrid'!$A$2</c:f>
              <c:strCache>
                <c:ptCount val="1"/>
                <c:pt idx="0">
                  <c:v>-2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3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4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5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6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7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8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9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cat>
            <c:numRef>
              <c:f>'sp2 hybrid'!$B$1:$V$1</c:f>
              <c:numCache/>
            </c:numRef>
          </c:cat>
          <c:val>
            <c:numRef>
              <c:f>'sp2 hybrid'!$B$2:$V$2</c:f>
              <c:numCache/>
            </c:numRef>
          </c:val>
        </c:ser>
        <c:ser>
          <c:idx val="1"/>
          <c:order val="1"/>
          <c:tx>
            <c:strRef>
              <c:f>'sp2 hybrid'!$A$3</c:f>
              <c:strCache>
                <c:ptCount val="1"/>
                <c:pt idx="0">
                  <c:v>-1.8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'sp2 hybrid'!$B$1:$V$1</c:f>
              <c:numCache/>
            </c:numRef>
          </c:cat>
          <c:val>
            <c:numRef>
              <c:f>'sp2 hybrid'!$B$3:$V$3</c:f>
              <c:numCache/>
            </c:numRef>
          </c:val>
        </c:ser>
        <c:ser>
          <c:idx val="2"/>
          <c:order val="2"/>
          <c:tx>
            <c:strRef>
              <c:f>'sp2 hybrid'!$A$4</c:f>
              <c:strCache>
                <c:ptCount val="1"/>
                <c:pt idx="0">
                  <c:v>-1.6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'sp2 hybrid'!$B$1:$V$1</c:f>
              <c:numCache/>
            </c:numRef>
          </c:cat>
          <c:val>
            <c:numRef>
              <c:f>'sp2 hybrid'!$B$4:$V$4</c:f>
              <c:numCache/>
            </c:numRef>
          </c:val>
        </c:ser>
        <c:ser>
          <c:idx val="3"/>
          <c:order val="3"/>
          <c:tx>
            <c:strRef>
              <c:f>'sp2 hybrid'!$A$5</c:f>
              <c:strCache>
                <c:ptCount val="1"/>
                <c:pt idx="0">
                  <c:v>-1.4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'sp2 hybrid'!$B$1:$V$1</c:f>
              <c:numCache/>
            </c:numRef>
          </c:cat>
          <c:val>
            <c:numRef>
              <c:f>'sp2 hybrid'!$B$5:$V$5</c:f>
              <c:numCache/>
            </c:numRef>
          </c:val>
        </c:ser>
        <c:ser>
          <c:idx val="4"/>
          <c:order val="4"/>
          <c:tx>
            <c:strRef>
              <c:f>'sp2 hybrid'!$A$6</c:f>
              <c:strCache>
                <c:ptCount val="1"/>
                <c:pt idx="0">
                  <c:v>-1.2 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'sp2 hybrid'!$B$1:$V$1</c:f>
              <c:numCache/>
            </c:numRef>
          </c:cat>
          <c:val>
            <c:numRef>
              <c:f>'sp2 hybrid'!$B$6:$V$6</c:f>
              <c:numCache/>
            </c:numRef>
          </c:val>
        </c:ser>
        <c:ser>
          <c:idx val="5"/>
          <c:order val="5"/>
          <c:tx>
            <c:strRef>
              <c:f>'sp2 hybrid'!$A$7</c:f>
              <c:strCache>
                <c:ptCount val="1"/>
                <c:pt idx="0">
                  <c:v>-1.0 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'sp2 hybrid'!$B$1:$V$1</c:f>
              <c:numCache/>
            </c:numRef>
          </c:cat>
          <c:val>
            <c:numRef>
              <c:f>'sp2 hybrid'!$B$7:$V$7</c:f>
              <c:numCache/>
            </c:numRef>
          </c:val>
        </c:ser>
        <c:ser>
          <c:idx val="6"/>
          <c:order val="6"/>
          <c:tx>
            <c:strRef>
              <c:f>'sp2 hybrid'!$A$8</c:f>
              <c:strCache>
                <c:ptCount val="1"/>
                <c:pt idx="0">
                  <c:v>-0.8 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'sp2 hybrid'!$B$1:$V$1</c:f>
              <c:numCache/>
            </c:numRef>
          </c:cat>
          <c:val>
            <c:numRef>
              <c:f>'sp2 hybrid'!$B$8:$V$8</c:f>
              <c:numCache/>
            </c:numRef>
          </c:val>
        </c:ser>
        <c:ser>
          <c:idx val="7"/>
          <c:order val="7"/>
          <c:tx>
            <c:strRef>
              <c:f>'sp2 hybrid'!$A$9</c:f>
              <c:strCache>
                <c:ptCount val="1"/>
                <c:pt idx="0">
                  <c:v>-0.6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'sp2 hybrid'!$B$1:$V$1</c:f>
              <c:numCache/>
            </c:numRef>
          </c:cat>
          <c:val>
            <c:numRef>
              <c:f>'sp2 hybrid'!$B$9:$V$9</c:f>
              <c:numCache/>
            </c:numRef>
          </c:val>
        </c:ser>
        <c:ser>
          <c:idx val="8"/>
          <c:order val="8"/>
          <c:tx>
            <c:strRef>
              <c:f>'sp2 hybrid'!$A$10</c:f>
              <c:strCache>
                <c:ptCount val="1"/>
                <c:pt idx="0">
                  <c:v>-0.4 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'sp2 hybrid'!$B$1:$V$1</c:f>
              <c:numCache/>
            </c:numRef>
          </c:cat>
          <c:val>
            <c:numRef>
              <c:f>'sp2 hybrid'!$B$10:$V$10</c:f>
              <c:numCache/>
            </c:numRef>
          </c:val>
        </c:ser>
        <c:ser>
          <c:idx val="9"/>
          <c:order val="9"/>
          <c:tx>
            <c:strRef>
              <c:f>'sp2 hybrid'!$A$11</c:f>
              <c:strCache>
                <c:ptCount val="1"/>
                <c:pt idx="0">
                  <c:v>-0.2 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'sp2 hybrid'!$B$1:$V$1</c:f>
              <c:numCache/>
            </c:numRef>
          </c:cat>
          <c:val>
            <c:numRef>
              <c:f>'sp2 hybrid'!$B$11:$V$11</c:f>
              <c:numCache/>
            </c:numRef>
          </c:val>
        </c:ser>
        <c:ser>
          <c:idx val="10"/>
          <c:order val="10"/>
          <c:tx>
            <c:strRef>
              <c:f>'sp2 hybrid'!$A$12</c:f>
              <c:strCache>
                <c:ptCount val="1"/>
                <c:pt idx="0">
                  <c:v>0.0 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'sp2 hybrid'!$B$1:$V$1</c:f>
              <c:numCache/>
            </c:numRef>
          </c:cat>
          <c:val>
            <c:numRef>
              <c:f>'sp2 hybrid'!$B$12:$V$12</c:f>
              <c:numCache/>
            </c:numRef>
          </c:val>
        </c:ser>
        <c:ser>
          <c:idx val="11"/>
          <c:order val="11"/>
          <c:tx>
            <c:strRef>
              <c:f>'sp2 hybrid'!$A$13</c:f>
              <c:strCache>
                <c:ptCount val="1"/>
                <c:pt idx="0">
                  <c:v>0.2 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'sp2 hybrid'!$B$1:$V$1</c:f>
              <c:numCache/>
            </c:numRef>
          </c:cat>
          <c:val>
            <c:numRef>
              <c:f>'sp2 hybrid'!$B$13:$V$13</c:f>
              <c:numCache/>
            </c:numRef>
          </c:val>
        </c:ser>
        <c:ser>
          <c:idx val="12"/>
          <c:order val="12"/>
          <c:tx>
            <c:strRef>
              <c:f>'sp2 hybrid'!$A$14</c:f>
              <c:strCache>
                <c:ptCount val="1"/>
                <c:pt idx="0">
                  <c:v>0.4 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'sp2 hybrid'!$B$1:$V$1</c:f>
              <c:numCache/>
            </c:numRef>
          </c:cat>
          <c:val>
            <c:numRef>
              <c:f>'sp2 hybrid'!$B$14:$V$14</c:f>
              <c:numCache/>
            </c:numRef>
          </c:val>
        </c:ser>
        <c:ser>
          <c:idx val="13"/>
          <c:order val="13"/>
          <c:tx>
            <c:strRef>
              <c:f>'sp2 hybrid'!$A$15</c:f>
              <c:strCache>
                <c:ptCount val="1"/>
                <c:pt idx="0">
                  <c:v>0.6 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'sp2 hybrid'!$B$1:$V$1</c:f>
              <c:numCache/>
            </c:numRef>
          </c:cat>
          <c:val>
            <c:numRef>
              <c:f>'sp2 hybrid'!$B$15:$V$15</c:f>
              <c:numCache/>
            </c:numRef>
          </c:val>
        </c:ser>
        <c:ser>
          <c:idx val="14"/>
          <c:order val="14"/>
          <c:tx>
            <c:strRef>
              <c:f>'sp2 hybrid'!$A$16</c:f>
              <c:strCache>
                <c:ptCount val="1"/>
                <c:pt idx="0">
                  <c:v>0.8 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'sp2 hybrid'!$B$1:$V$1</c:f>
              <c:numCache/>
            </c:numRef>
          </c:cat>
          <c:val>
            <c:numRef>
              <c:f>'sp2 hybrid'!$B$16:$V$16</c:f>
              <c:numCache/>
            </c:numRef>
          </c:val>
        </c:ser>
        <c:ser>
          <c:idx val="15"/>
          <c:order val="15"/>
          <c:tx>
            <c:strRef>
              <c:f>'sp2 hybrid'!$A$17</c:f>
              <c:strCache>
                <c:ptCount val="1"/>
                <c:pt idx="0">
                  <c:v>1.0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'sp2 hybrid'!$B$1:$V$1</c:f>
              <c:numCache/>
            </c:numRef>
          </c:cat>
          <c:val>
            <c:numRef>
              <c:f>'sp2 hybrid'!$B$17:$V$17</c:f>
              <c:numCache/>
            </c:numRef>
          </c:val>
        </c:ser>
        <c:ser>
          <c:idx val="16"/>
          <c:order val="16"/>
          <c:tx>
            <c:strRef>
              <c:f>'sp2 hybrid'!$A$18</c:f>
              <c:strCache>
                <c:ptCount val="1"/>
                <c:pt idx="0">
                  <c:v>1.2 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'sp2 hybrid'!$B$1:$V$1</c:f>
              <c:numCache/>
            </c:numRef>
          </c:cat>
          <c:val>
            <c:numRef>
              <c:f>'sp2 hybrid'!$B$18:$V$18</c:f>
              <c:numCache/>
            </c:numRef>
          </c:val>
        </c:ser>
        <c:ser>
          <c:idx val="17"/>
          <c:order val="17"/>
          <c:tx>
            <c:strRef>
              <c:f>'sp2 hybrid'!$A$19</c:f>
              <c:strCache>
                <c:ptCount val="1"/>
                <c:pt idx="0">
                  <c:v>1.4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'sp2 hybrid'!$B$1:$V$1</c:f>
              <c:numCache/>
            </c:numRef>
          </c:cat>
          <c:val>
            <c:numRef>
              <c:f>'sp2 hybrid'!$B$19:$V$19</c:f>
              <c:numCache/>
            </c:numRef>
          </c:val>
        </c:ser>
        <c:ser>
          <c:idx val="18"/>
          <c:order val="18"/>
          <c:tx>
            <c:strRef>
              <c:f>'sp2 hybrid'!$A$20</c:f>
              <c:strCache>
                <c:ptCount val="1"/>
                <c:pt idx="0">
                  <c:v>1.6 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'sp2 hybrid'!$B$1:$V$1</c:f>
              <c:numCache/>
            </c:numRef>
          </c:cat>
          <c:val>
            <c:numRef>
              <c:f>'sp2 hybrid'!$B$20:$V$20</c:f>
              <c:numCache/>
            </c:numRef>
          </c:val>
        </c:ser>
        <c:ser>
          <c:idx val="19"/>
          <c:order val="19"/>
          <c:tx>
            <c:strRef>
              <c:f>'sp2 hybrid'!$A$21</c:f>
              <c:strCache>
                <c:ptCount val="1"/>
                <c:pt idx="0">
                  <c:v>1.8 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'sp2 hybrid'!$B$1:$V$1</c:f>
              <c:numCache/>
            </c:numRef>
          </c:cat>
          <c:val>
            <c:numRef>
              <c:f>'sp2 hybrid'!$B$21:$V$21</c:f>
              <c:numCache/>
            </c:numRef>
          </c:val>
        </c:ser>
        <c:axId val="66310906"/>
        <c:axId val="59927243"/>
        <c:axId val="2474276"/>
      </c:surface3DChart>
      <c:catAx>
        <c:axId val="66310906"/>
        <c:scaling>
          <c:orientation val="minMax"/>
        </c:scaling>
        <c:axPos val="b"/>
        <c:delete val="0"/>
        <c:numFmt formatCode="0.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927243"/>
        <c:crosses val="autoZero"/>
        <c:auto val="1"/>
        <c:lblOffset val="100"/>
        <c:tickLblSkip val="5"/>
        <c:noMultiLvlLbl val="0"/>
      </c:catAx>
      <c:valAx>
        <c:axId val="59927243"/>
        <c:scaling>
          <c:orientation val="minMax"/>
          <c:min val="-5.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310906"/>
        <c:crosses val="max"/>
        <c:crossBetween val="midCat"/>
        <c:dispUnits/>
        <c:majorUnit val="1"/>
      </c:valAx>
      <c:serAx>
        <c:axId val="24742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927243"/>
        <c:crosses val="autoZero"/>
        <c:tickLblSkip val="8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5"/>
          <c:y val="0.04675"/>
          <c:w val="0.82725"/>
          <c:h val="0.80375"/>
        </c:manualLayout>
      </c:layout>
      <c:surfaceChart>
        <c:ser>
          <c:idx val="0"/>
          <c:order val="0"/>
          <c:tx>
            <c:strRef>
              <c:f>sp2_hybrid2!$A$2</c:f>
              <c:strCache>
                <c:ptCount val="1"/>
                <c:pt idx="0">
                  <c:v>-2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sp2_hybrid2!$B$1:$V$1</c:f>
              <c:numCache/>
            </c:numRef>
          </c:cat>
          <c:val>
            <c:numRef>
              <c:f>sp2_hybrid2!$B$2:$V$2</c:f>
              <c:numCache/>
            </c:numRef>
          </c:val>
        </c:ser>
        <c:ser>
          <c:idx val="1"/>
          <c:order val="1"/>
          <c:tx>
            <c:strRef>
              <c:f>sp2_hybrid2!$A$3</c:f>
              <c:strCache>
                <c:ptCount val="1"/>
                <c:pt idx="0">
                  <c:v>-1.8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sp2_hybrid2!$B$1:$V$1</c:f>
              <c:numCache/>
            </c:numRef>
          </c:cat>
          <c:val>
            <c:numRef>
              <c:f>sp2_hybrid2!$B$3:$V$3</c:f>
              <c:numCache/>
            </c:numRef>
          </c:val>
        </c:ser>
        <c:ser>
          <c:idx val="2"/>
          <c:order val="2"/>
          <c:tx>
            <c:strRef>
              <c:f>sp2_hybrid2!$A$4</c:f>
              <c:strCache>
                <c:ptCount val="1"/>
                <c:pt idx="0">
                  <c:v>-1.6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sp2_hybrid2!$B$1:$V$1</c:f>
              <c:numCache/>
            </c:numRef>
          </c:cat>
          <c:val>
            <c:numRef>
              <c:f>sp2_hybrid2!$B$4:$V$4</c:f>
              <c:numCache/>
            </c:numRef>
          </c:val>
        </c:ser>
        <c:ser>
          <c:idx val="3"/>
          <c:order val="3"/>
          <c:tx>
            <c:strRef>
              <c:f>sp2_hybrid2!$A$5</c:f>
              <c:strCache>
                <c:ptCount val="1"/>
                <c:pt idx="0">
                  <c:v>-1.4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sp2_hybrid2!$B$1:$V$1</c:f>
              <c:numCache/>
            </c:numRef>
          </c:cat>
          <c:val>
            <c:numRef>
              <c:f>sp2_hybrid2!$B$5:$V$5</c:f>
              <c:numCache/>
            </c:numRef>
          </c:val>
        </c:ser>
        <c:ser>
          <c:idx val="4"/>
          <c:order val="4"/>
          <c:tx>
            <c:strRef>
              <c:f>sp2_hybrid2!$A$6</c:f>
              <c:strCache>
                <c:ptCount val="1"/>
                <c:pt idx="0">
                  <c:v>-1.2 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sp2_hybrid2!$B$1:$V$1</c:f>
              <c:numCache/>
            </c:numRef>
          </c:cat>
          <c:val>
            <c:numRef>
              <c:f>sp2_hybrid2!$B$6:$V$6</c:f>
              <c:numCache/>
            </c:numRef>
          </c:val>
        </c:ser>
        <c:ser>
          <c:idx val="5"/>
          <c:order val="5"/>
          <c:tx>
            <c:strRef>
              <c:f>sp2_hybrid2!$A$7</c:f>
              <c:strCache>
                <c:ptCount val="1"/>
                <c:pt idx="0">
                  <c:v>-1.0 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sp2_hybrid2!$B$1:$V$1</c:f>
              <c:numCache/>
            </c:numRef>
          </c:cat>
          <c:val>
            <c:numRef>
              <c:f>sp2_hybrid2!$B$7:$V$7</c:f>
              <c:numCache/>
            </c:numRef>
          </c:val>
        </c:ser>
        <c:ser>
          <c:idx val="6"/>
          <c:order val="6"/>
          <c:tx>
            <c:strRef>
              <c:f>sp2_hybrid2!$A$8</c:f>
              <c:strCache>
                <c:ptCount val="1"/>
                <c:pt idx="0">
                  <c:v>-0.8 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sp2_hybrid2!$B$1:$V$1</c:f>
              <c:numCache/>
            </c:numRef>
          </c:cat>
          <c:val>
            <c:numRef>
              <c:f>sp2_hybrid2!$B$8:$V$8</c:f>
              <c:numCache/>
            </c:numRef>
          </c:val>
        </c:ser>
        <c:ser>
          <c:idx val="7"/>
          <c:order val="7"/>
          <c:tx>
            <c:strRef>
              <c:f>sp2_hybrid2!$A$9</c:f>
              <c:strCache>
                <c:ptCount val="1"/>
                <c:pt idx="0">
                  <c:v>-0.6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sp2_hybrid2!$B$1:$V$1</c:f>
              <c:numCache/>
            </c:numRef>
          </c:cat>
          <c:val>
            <c:numRef>
              <c:f>sp2_hybrid2!$B$9:$V$9</c:f>
              <c:numCache/>
            </c:numRef>
          </c:val>
        </c:ser>
        <c:ser>
          <c:idx val="8"/>
          <c:order val="8"/>
          <c:tx>
            <c:strRef>
              <c:f>sp2_hybrid2!$A$10</c:f>
              <c:strCache>
                <c:ptCount val="1"/>
                <c:pt idx="0">
                  <c:v>-0.4 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sp2_hybrid2!$B$1:$V$1</c:f>
              <c:numCache/>
            </c:numRef>
          </c:cat>
          <c:val>
            <c:numRef>
              <c:f>sp2_hybrid2!$B$10:$V$10</c:f>
              <c:numCache/>
            </c:numRef>
          </c:val>
        </c:ser>
        <c:ser>
          <c:idx val="9"/>
          <c:order val="9"/>
          <c:tx>
            <c:strRef>
              <c:f>sp2_hybrid2!$A$11</c:f>
              <c:strCache>
                <c:ptCount val="1"/>
                <c:pt idx="0">
                  <c:v>-0.2 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sp2_hybrid2!$B$1:$V$1</c:f>
              <c:numCache/>
            </c:numRef>
          </c:cat>
          <c:val>
            <c:numRef>
              <c:f>sp2_hybrid2!$B$11:$V$11</c:f>
              <c:numCache/>
            </c:numRef>
          </c:val>
        </c:ser>
        <c:ser>
          <c:idx val="10"/>
          <c:order val="10"/>
          <c:tx>
            <c:strRef>
              <c:f>sp2_hybrid2!$A$12</c:f>
              <c:strCache>
                <c:ptCount val="1"/>
                <c:pt idx="0">
                  <c:v>0.0 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sp2_hybrid2!$B$1:$V$1</c:f>
              <c:numCache/>
            </c:numRef>
          </c:cat>
          <c:val>
            <c:numRef>
              <c:f>sp2_hybrid2!$B$12:$V$12</c:f>
              <c:numCache/>
            </c:numRef>
          </c:val>
        </c:ser>
        <c:ser>
          <c:idx val="11"/>
          <c:order val="11"/>
          <c:tx>
            <c:strRef>
              <c:f>sp2_hybrid2!$A$13</c:f>
              <c:strCache>
                <c:ptCount val="1"/>
                <c:pt idx="0">
                  <c:v>0.2 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sp2_hybrid2!$B$1:$V$1</c:f>
              <c:numCache/>
            </c:numRef>
          </c:cat>
          <c:val>
            <c:numRef>
              <c:f>sp2_hybrid2!$B$13:$V$13</c:f>
              <c:numCache/>
            </c:numRef>
          </c:val>
        </c:ser>
        <c:ser>
          <c:idx val="12"/>
          <c:order val="12"/>
          <c:tx>
            <c:strRef>
              <c:f>sp2_hybrid2!$A$14</c:f>
              <c:strCache>
                <c:ptCount val="1"/>
                <c:pt idx="0">
                  <c:v>0.4 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sp2_hybrid2!$B$1:$V$1</c:f>
              <c:numCache/>
            </c:numRef>
          </c:cat>
          <c:val>
            <c:numRef>
              <c:f>sp2_hybrid2!$B$14:$V$14</c:f>
              <c:numCache/>
            </c:numRef>
          </c:val>
        </c:ser>
        <c:ser>
          <c:idx val="13"/>
          <c:order val="13"/>
          <c:tx>
            <c:strRef>
              <c:f>sp2_hybrid2!$A$15</c:f>
              <c:strCache>
                <c:ptCount val="1"/>
                <c:pt idx="0">
                  <c:v>0.6 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sp2_hybrid2!$B$1:$V$1</c:f>
              <c:numCache/>
            </c:numRef>
          </c:cat>
          <c:val>
            <c:numRef>
              <c:f>sp2_hybrid2!$B$15:$V$15</c:f>
              <c:numCache/>
            </c:numRef>
          </c:val>
        </c:ser>
        <c:ser>
          <c:idx val="14"/>
          <c:order val="14"/>
          <c:tx>
            <c:strRef>
              <c:f>sp2_hybrid2!$A$16</c:f>
              <c:strCache>
                <c:ptCount val="1"/>
                <c:pt idx="0">
                  <c:v>0.8 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sp2_hybrid2!$B$1:$V$1</c:f>
              <c:numCache/>
            </c:numRef>
          </c:cat>
          <c:val>
            <c:numRef>
              <c:f>sp2_hybrid2!$B$16:$V$16</c:f>
              <c:numCache/>
            </c:numRef>
          </c:val>
        </c:ser>
        <c:ser>
          <c:idx val="15"/>
          <c:order val="15"/>
          <c:tx>
            <c:strRef>
              <c:f>sp2_hybrid2!$A$17</c:f>
              <c:strCache>
                <c:ptCount val="1"/>
                <c:pt idx="0">
                  <c:v>1.0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sp2_hybrid2!$B$1:$V$1</c:f>
              <c:numCache/>
            </c:numRef>
          </c:cat>
          <c:val>
            <c:numRef>
              <c:f>sp2_hybrid2!$B$17:$V$17</c:f>
              <c:numCache/>
            </c:numRef>
          </c:val>
        </c:ser>
        <c:ser>
          <c:idx val="16"/>
          <c:order val="16"/>
          <c:tx>
            <c:strRef>
              <c:f>sp2_hybrid2!$A$18</c:f>
              <c:strCache>
                <c:ptCount val="1"/>
                <c:pt idx="0">
                  <c:v>1.2 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sp2_hybrid2!$B$1:$V$1</c:f>
              <c:numCache/>
            </c:numRef>
          </c:cat>
          <c:val>
            <c:numRef>
              <c:f>sp2_hybrid2!$B$18:$V$18</c:f>
              <c:numCache/>
            </c:numRef>
          </c:val>
        </c:ser>
        <c:ser>
          <c:idx val="17"/>
          <c:order val="17"/>
          <c:tx>
            <c:strRef>
              <c:f>sp2_hybrid2!$A$19</c:f>
              <c:strCache>
                <c:ptCount val="1"/>
                <c:pt idx="0">
                  <c:v>1.4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sp2_hybrid2!$B$1:$V$1</c:f>
              <c:numCache/>
            </c:numRef>
          </c:cat>
          <c:val>
            <c:numRef>
              <c:f>sp2_hybrid2!$B$19:$V$19</c:f>
              <c:numCache/>
            </c:numRef>
          </c:val>
        </c:ser>
        <c:ser>
          <c:idx val="18"/>
          <c:order val="18"/>
          <c:tx>
            <c:strRef>
              <c:f>sp2_hybrid2!$A$20</c:f>
              <c:strCache>
                <c:ptCount val="1"/>
                <c:pt idx="0">
                  <c:v>1.6 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sp2_hybrid2!$B$1:$V$1</c:f>
              <c:numCache/>
            </c:numRef>
          </c:cat>
          <c:val>
            <c:numRef>
              <c:f>sp2_hybrid2!$B$20:$V$20</c:f>
              <c:numCache/>
            </c:numRef>
          </c:val>
        </c:ser>
        <c:ser>
          <c:idx val="19"/>
          <c:order val="19"/>
          <c:tx>
            <c:strRef>
              <c:f>sp2_hybrid2!$A$21</c:f>
              <c:strCache>
                <c:ptCount val="1"/>
                <c:pt idx="0">
                  <c:v>1.8 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sp2_hybrid2!$B$1:$V$1</c:f>
              <c:numCache/>
            </c:numRef>
          </c:cat>
          <c:val>
            <c:numRef>
              <c:f>sp2_hybrid2!$B$21:$V$21</c:f>
              <c:numCache/>
            </c:numRef>
          </c:val>
        </c:ser>
        <c:axId val="22268485"/>
        <c:axId val="66198638"/>
        <c:axId val="58916831"/>
      </c:surfaceChart>
      <c:catAx>
        <c:axId val="222684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198638"/>
        <c:crosses val="autoZero"/>
        <c:auto val="1"/>
        <c:lblOffset val="100"/>
        <c:tickLblSkip val="2"/>
        <c:noMultiLvlLbl val="0"/>
      </c:catAx>
      <c:valAx>
        <c:axId val="6619863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2268485"/>
        <c:crossesAt val="1"/>
        <c:crossBetween val="midCat"/>
        <c:dispUnits/>
        <c:majorUnit val="0.5"/>
      </c:valAx>
      <c:serAx>
        <c:axId val="589168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6198638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12" footer="0.51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152400</xdr:colOff>
      <xdr:row>21</xdr:row>
      <xdr:rowOff>66675</xdr:rowOff>
    </xdr:from>
    <xdr:to>
      <xdr:col>27</xdr:col>
      <xdr:colOff>85725</xdr:colOff>
      <xdr:row>47</xdr:row>
      <xdr:rowOff>66675</xdr:rowOff>
    </xdr:to>
    <xdr:graphicFrame>
      <xdr:nvGraphicFramePr>
        <xdr:cNvPr id="1" name="グラフ 1"/>
        <xdr:cNvGraphicFramePr/>
      </xdr:nvGraphicFramePr>
      <xdr:xfrm>
        <a:off x="6086475" y="3667125"/>
        <a:ext cx="553402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20</xdr:row>
      <xdr:rowOff>142875</xdr:rowOff>
    </xdr:from>
    <xdr:to>
      <xdr:col>11</xdr:col>
      <xdr:colOff>28575</xdr:colOff>
      <xdr:row>45</xdr:row>
      <xdr:rowOff>28575</xdr:rowOff>
    </xdr:to>
    <xdr:graphicFrame>
      <xdr:nvGraphicFramePr>
        <xdr:cNvPr id="2" name="グラフ 2"/>
        <xdr:cNvGraphicFramePr/>
      </xdr:nvGraphicFramePr>
      <xdr:xfrm>
        <a:off x="571500" y="3571875"/>
        <a:ext cx="358140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23</xdr:row>
      <xdr:rowOff>95250</xdr:rowOff>
    </xdr:from>
    <xdr:to>
      <xdr:col>13</xdr:col>
      <xdr:colOff>76200</xdr:colOff>
      <xdr:row>52</xdr:row>
      <xdr:rowOff>47625</xdr:rowOff>
    </xdr:to>
    <xdr:graphicFrame>
      <xdr:nvGraphicFramePr>
        <xdr:cNvPr id="1" name="グラフ 1"/>
        <xdr:cNvGraphicFramePr/>
      </xdr:nvGraphicFramePr>
      <xdr:xfrm>
        <a:off x="247650" y="4038600"/>
        <a:ext cx="54768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114300</xdr:rowOff>
    </xdr:from>
    <xdr:to>
      <xdr:col>6</xdr:col>
      <xdr:colOff>571500</xdr:colOff>
      <xdr:row>25</xdr:row>
      <xdr:rowOff>47625</xdr:rowOff>
    </xdr:to>
    <xdr:graphicFrame>
      <xdr:nvGraphicFramePr>
        <xdr:cNvPr id="1" name="グラフ 1"/>
        <xdr:cNvGraphicFramePr/>
      </xdr:nvGraphicFramePr>
      <xdr:xfrm>
        <a:off x="0" y="285750"/>
        <a:ext cx="46863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1</xdr:row>
      <xdr:rowOff>47625</xdr:rowOff>
    </xdr:from>
    <xdr:to>
      <xdr:col>18</xdr:col>
      <xdr:colOff>152400</xdr:colOff>
      <xdr:row>29</xdr:row>
      <xdr:rowOff>66675</xdr:rowOff>
    </xdr:to>
    <xdr:graphicFrame>
      <xdr:nvGraphicFramePr>
        <xdr:cNvPr id="1" name="グラフ 1"/>
        <xdr:cNvGraphicFramePr/>
      </xdr:nvGraphicFramePr>
      <xdr:xfrm>
        <a:off x="1866900" y="219075"/>
        <a:ext cx="49625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</xdr:row>
      <xdr:rowOff>152400</xdr:rowOff>
    </xdr:from>
    <xdr:to>
      <xdr:col>7</xdr:col>
      <xdr:colOff>257175</xdr:colOff>
      <xdr:row>19</xdr:row>
      <xdr:rowOff>133350</xdr:rowOff>
    </xdr:to>
    <xdr:graphicFrame>
      <xdr:nvGraphicFramePr>
        <xdr:cNvPr id="1" name="グラフ 1"/>
        <xdr:cNvGraphicFramePr/>
      </xdr:nvGraphicFramePr>
      <xdr:xfrm>
        <a:off x="114300" y="495300"/>
        <a:ext cx="38766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6"/>
  <sheetViews>
    <sheetView tabSelected="1" zoomScale="94" zoomScaleNormal="94" zoomScalePageLayoutView="0" workbookViewId="0" topLeftCell="A6">
      <selection activeCell="B48" sqref="B48:B52"/>
    </sheetView>
  </sheetViews>
  <sheetFormatPr defaultColWidth="9.00390625" defaultRowHeight="13.5"/>
  <cols>
    <col min="1" max="1" width="6.625" style="0" customWidth="1"/>
    <col min="2" max="22" width="4.75390625" style="0" customWidth="1"/>
  </cols>
  <sheetData>
    <row r="1" spans="2:42" ht="13.5">
      <c r="B1">
        <v>-2</v>
      </c>
      <c r="C1">
        <f aca="true" t="shared" si="0" ref="C1:V1">B1+0.2</f>
        <v>-1.8</v>
      </c>
      <c r="D1">
        <f t="shared" si="0"/>
        <v>-1.6</v>
      </c>
      <c r="E1">
        <f t="shared" si="0"/>
        <v>-1.4000000000000001</v>
      </c>
      <c r="F1">
        <f t="shared" si="0"/>
        <v>-1.2000000000000002</v>
      </c>
      <c r="G1">
        <f t="shared" si="0"/>
        <v>-1.0000000000000002</v>
      </c>
      <c r="H1">
        <f t="shared" si="0"/>
        <v>-0.8000000000000003</v>
      </c>
      <c r="I1">
        <f t="shared" si="0"/>
        <v>-0.6000000000000003</v>
      </c>
      <c r="J1">
        <f t="shared" si="0"/>
        <v>-0.4000000000000003</v>
      </c>
      <c r="K1">
        <f t="shared" si="0"/>
        <v>-0.2000000000000003</v>
      </c>
      <c r="L1">
        <f t="shared" si="0"/>
        <v>-2.7755575615628914E-16</v>
      </c>
      <c r="M1">
        <f t="shared" si="0"/>
        <v>0.19999999999999973</v>
      </c>
      <c r="N1">
        <f t="shared" si="0"/>
        <v>0.39999999999999974</v>
      </c>
      <c r="O1">
        <f t="shared" si="0"/>
        <v>0.5999999999999998</v>
      </c>
      <c r="P1">
        <f t="shared" si="0"/>
        <v>0.7999999999999998</v>
      </c>
      <c r="Q1">
        <f t="shared" si="0"/>
        <v>0.9999999999999998</v>
      </c>
      <c r="R1">
        <f t="shared" si="0"/>
        <v>1.1999999999999997</v>
      </c>
      <c r="S1">
        <f t="shared" si="0"/>
        <v>1.3999999999999997</v>
      </c>
      <c r="T1">
        <f t="shared" si="0"/>
        <v>1.5999999999999996</v>
      </c>
      <c r="U1">
        <f t="shared" si="0"/>
        <v>1.7999999999999996</v>
      </c>
      <c r="V1">
        <f t="shared" si="0"/>
        <v>1.9999999999999996</v>
      </c>
      <c r="AF1">
        <f aca="true" t="shared" si="1" ref="AF1:AP1">AE1+0.05</f>
        <v>0.05</v>
      </c>
      <c r="AG1">
        <f t="shared" si="1"/>
        <v>0.1</v>
      </c>
      <c r="AH1">
        <f t="shared" si="1"/>
        <v>0.15000000000000002</v>
      </c>
      <c r="AI1">
        <f t="shared" si="1"/>
        <v>0.2</v>
      </c>
      <c r="AJ1">
        <f t="shared" si="1"/>
        <v>0.25</v>
      </c>
      <c r="AK1">
        <f t="shared" si="1"/>
        <v>0.3</v>
      </c>
      <c r="AL1">
        <f t="shared" si="1"/>
        <v>0.35</v>
      </c>
      <c r="AM1">
        <f t="shared" si="1"/>
        <v>0.39999999999999997</v>
      </c>
      <c r="AN1">
        <f t="shared" si="1"/>
        <v>0.44999999999999996</v>
      </c>
      <c r="AO1">
        <f t="shared" si="1"/>
        <v>0.49999999999999994</v>
      </c>
      <c r="AP1">
        <f t="shared" si="1"/>
        <v>0.5499999999999999</v>
      </c>
    </row>
    <row r="2" spans="1:22" ht="13.5">
      <c r="A2">
        <v>-2</v>
      </c>
      <c r="B2" s="2">
        <f aca="true" t="shared" si="2" ref="B2:K11">5.1*EXP(-1.88*SQRT(B$1^2+$A2^2))</f>
        <v>0.025016930713428576</v>
      </c>
      <c r="C2" s="2">
        <f t="shared" si="2"/>
        <v>0.032408903259595195</v>
      </c>
      <c r="D2" s="2">
        <f t="shared" si="2"/>
        <v>0.04134065474435503</v>
      </c>
      <c r="E2" s="2">
        <f t="shared" si="2"/>
        <v>0.05179693135172883</v>
      </c>
      <c r="F2" s="2">
        <f t="shared" si="2"/>
        <v>0.0635686226335882</v>
      </c>
      <c r="G2" s="2">
        <f t="shared" si="2"/>
        <v>0.07618678489005871</v>
      </c>
      <c r="H2" s="2">
        <f t="shared" si="2"/>
        <v>0.08888575413665957</v>
      </c>
      <c r="I2" s="2">
        <f t="shared" si="2"/>
        <v>0.10062900853943764</v>
      </c>
      <c r="J2" s="2">
        <f t="shared" si="2"/>
        <v>0.11022603757999454</v>
      </c>
      <c r="K2" s="2">
        <f t="shared" si="2"/>
        <v>0.11654093505731747</v>
      </c>
      <c r="L2" s="2">
        <f aca="true" t="shared" si="3" ref="L2:V11">5.1*EXP(-1.88*SQRT(L$1^2+$A2^2))</f>
        <v>0.11874707591197474</v>
      </c>
      <c r="M2" s="2">
        <f t="shared" si="3"/>
        <v>0.11654093505731747</v>
      </c>
      <c r="N2" s="2">
        <f t="shared" si="3"/>
        <v>0.11022603757999454</v>
      </c>
      <c r="O2" s="2">
        <f t="shared" si="3"/>
        <v>0.10062900853943772</v>
      </c>
      <c r="P2" s="2">
        <f t="shared" si="3"/>
        <v>0.08888575413665965</v>
      </c>
      <c r="Q2" s="2">
        <f t="shared" si="3"/>
        <v>0.07618678489005871</v>
      </c>
      <c r="R2" s="2">
        <f t="shared" si="3"/>
        <v>0.06356862263358827</v>
      </c>
      <c r="S2" s="2">
        <f t="shared" si="3"/>
        <v>0.05179693135172883</v>
      </c>
      <c r="T2" s="2">
        <f t="shared" si="3"/>
        <v>0.04134065474435507</v>
      </c>
      <c r="U2" s="2">
        <f t="shared" si="3"/>
        <v>0.03240890325959522</v>
      </c>
      <c r="V2" s="2">
        <f t="shared" si="3"/>
        <v>0.0250169307134286</v>
      </c>
    </row>
    <row r="3" spans="1:22" ht="13.5">
      <c r="A3" s="1">
        <f aca="true" t="shared" si="4" ref="A3:A21">A2+0.2</f>
        <v>-1.8</v>
      </c>
      <c r="B3" s="2">
        <f t="shared" si="2"/>
        <v>0.032408903259595195</v>
      </c>
      <c r="C3" s="2">
        <f t="shared" si="2"/>
        <v>0.04257627288776697</v>
      </c>
      <c r="D3" s="2">
        <f t="shared" si="2"/>
        <v>0.055111381580453894</v>
      </c>
      <c r="E3" s="2">
        <f t="shared" si="2"/>
        <v>0.07010094118988623</v>
      </c>
      <c r="F3" s="2">
        <f t="shared" si="2"/>
        <v>0.08735095591200408</v>
      </c>
      <c r="G3" s="2">
        <f t="shared" si="2"/>
        <v>0.10625468337974876</v>
      </c>
      <c r="H3" s="2">
        <f t="shared" si="2"/>
        <v>0.12569084555722332</v>
      </c>
      <c r="I3" s="2">
        <f t="shared" si="2"/>
        <v>0.14401919913894518</v>
      </c>
      <c r="J3" s="2">
        <f t="shared" si="2"/>
        <v>0.15924551053792754</v>
      </c>
      <c r="K3" s="2">
        <f t="shared" si="2"/>
        <v>0.16938445395296572</v>
      </c>
      <c r="L3" s="2">
        <f t="shared" si="3"/>
        <v>0.17294883835569316</v>
      </c>
      <c r="M3" s="2">
        <f t="shared" si="3"/>
        <v>0.16938445395296572</v>
      </c>
      <c r="N3" s="2">
        <f t="shared" si="3"/>
        <v>0.15924551053792754</v>
      </c>
      <c r="O3" s="2">
        <f t="shared" si="3"/>
        <v>0.14401919913894526</v>
      </c>
      <c r="P3" s="2">
        <f t="shared" si="3"/>
        <v>0.12569084555722337</v>
      </c>
      <c r="Q3" s="2">
        <f t="shared" si="3"/>
        <v>0.10625468337974876</v>
      </c>
      <c r="R3" s="2">
        <f t="shared" si="3"/>
        <v>0.08735095591200417</v>
      </c>
      <c r="S3" s="2">
        <f t="shared" si="3"/>
        <v>0.07010094118988629</v>
      </c>
      <c r="T3" s="2">
        <f t="shared" si="3"/>
        <v>0.05511138158045395</v>
      </c>
      <c r="U3" s="2">
        <f t="shared" si="3"/>
        <v>0.04257627288776697</v>
      </c>
      <c r="V3" s="2">
        <f t="shared" si="3"/>
        <v>0.03240890325959522</v>
      </c>
    </row>
    <row r="4" spans="1:22" ht="13.5">
      <c r="A4" s="1">
        <f t="shared" si="4"/>
        <v>-1.6</v>
      </c>
      <c r="B4" s="2">
        <f t="shared" si="2"/>
        <v>0.04134065474435503</v>
      </c>
      <c r="C4" s="2">
        <f t="shared" si="2"/>
        <v>0.055111381580453894</v>
      </c>
      <c r="D4" s="2">
        <f t="shared" si="2"/>
        <v>0.0724604882101127</v>
      </c>
      <c r="E4" s="2">
        <f t="shared" si="2"/>
        <v>0.09369651478835699</v>
      </c>
      <c r="F4" s="2">
        <f t="shared" si="2"/>
        <v>0.11874707591197474</v>
      </c>
      <c r="G4" s="2">
        <f t="shared" si="2"/>
        <v>0.14690981763732158</v>
      </c>
      <c r="H4" s="2">
        <f t="shared" si="2"/>
        <v>0.17661100117745665</v>
      </c>
      <c r="I4" s="2">
        <f t="shared" si="2"/>
        <v>0.2052955011970951</v>
      </c>
      <c r="J4" s="2">
        <f t="shared" si="2"/>
        <v>0.2296187645518045</v>
      </c>
      <c r="K4" s="2">
        <f t="shared" si="2"/>
        <v>0.24606282889921896</v>
      </c>
      <c r="L4" s="2">
        <f t="shared" si="3"/>
        <v>0.25189083991218814</v>
      </c>
      <c r="M4" s="2">
        <f t="shared" si="3"/>
        <v>0.24606282889921896</v>
      </c>
      <c r="N4" s="2">
        <f t="shared" si="3"/>
        <v>0.22961876455180458</v>
      </c>
      <c r="O4" s="2">
        <f t="shared" si="3"/>
        <v>0.2052955011970951</v>
      </c>
      <c r="P4" s="2">
        <f t="shared" si="3"/>
        <v>0.1766110011774568</v>
      </c>
      <c r="Q4" s="2">
        <f t="shared" si="3"/>
        <v>0.14690981763732164</v>
      </c>
      <c r="R4" s="2">
        <f t="shared" si="3"/>
        <v>0.11874707591197474</v>
      </c>
      <c r="S4" s="2">
        <f t="shared" si="3"/>
        <v>0.09369651478835705</v>
      </c>
      <c r="T4" s="2">
        <f t="shared" si="3"/>
        <v>0.07246048821011275</v>
      </c>
      <c r="U4" s="2">
        <f t="shared" si="3"/>
        <v>0.05511138158045395</v>
      </c>
      <c r="V4" s="2">
        <f t="shared" si="3"/>
        <v>0.04134065474435507</v>
      </c>
    </row>
    <row r="5" spans="1:22" ht="13.5">
      <c r="A5" s="1">
        <f t="shared" si="4"/>
        <v>-1.4000000000000001</v>
      </c>
      <c r="B5" s="2">
        <f t="shared" si="2"/>
        <v>0.05179693135172883</v>
      </c>
      <c r="C5" s="2">
        <f t="shared" si="2"/>
        <v>0.07010094118988623</v>
      </c>
      <c r="D5" s="2">
        <f t="shared" si="2"/>
        <v>0.09369651478835699</v>
      </c>
      <c r="E5" s="2">
        <f t="shared" si="2"/>
        <v>0.12332038470085228</v>
      </c>
      <c r="F5" s="2">
        <f t="shared" si="2"/>
        <v>0.15924551053792746</v>
      </c>
      <c r="G5" s="2">
        <f t="shared" si="2"/>
        <v>0.20084260032000603</v>
      </c>
      <c r="H5" s="2">
        <f t="shared" si="2"/>
        <v>0.24606282889921885</v>
      </c>
      <c r="I5" s="2">
        <f t="shared" si="2"/>
        <v>0.29104128527557604</v>
      </c>
      <c r="J5" s="2">
        <f t="shared" si="2"/>
        <v>0.33019206501189685</v>
      </c>
      <c r="K5" s="2">
        <f t="shared" si="2"/>
        <v>0.35719231044142835</v>
      </c>
      <c r="L5" s="2">
        <f t="shared" si="3"/>
        <v>0.36686569181329787</v>
      </c>
      <c r="M5" s="2">
        <f t="shared" si="3"/>
        <v>0.35719231044142835</v>
      </c>
      <c r="N5" s="2">
        <f t="shared" si="3"/>
        <v>0.33019206501189696</v>
      </c>
      <c r="O5" s="2">
        <f t="shared" si="3"/>
        <v>0.29104128527557616</v>
      </c>
      <c r="P5" s="2">
        <f t="shared" si="3"/>
        <v>0.24606282889921896</v>
      </c>
      <c r="Q5" s="2">
        <f t="shared" si="3"/>
        <v>0.20084260032000614</v>
      </c>
      <c r="R5" s="2">
        <f t="shared" si="3"/>
        <v>0.1592455105379276</v>
      </c>
      <c r="S5" s="2">
        <f t="shared" si="3"/>
        <v>0.1233203847008524</v>
      </c>
      <c r="T5" s="2">
        <f t="shared" si="3"/>
        <v>0.09369651478835705</v>
      </c>
      <c r="U5" s="2">
        <f t="shared" si="3"/>
        <v>0.07010094118988629</v>
      </c>
      <c r="V5" s="2">
        <f t="shared" si="3"/>
        <v>0.05179693135172883</v>
      </c>
    </row>
    <row r="6" spans="1:22" ht="13.5">
      <c r="A6" s="1">
        <f t="shared" si="4"/>
        <v>-1.2000000000000002</v>
      </c>
      <c r="B6" s="2">
        <f t="shared" si="2"/>
        <v>0.0635686226335882</v>
      </c>
      <c r="C6" s="2">
        <f t="shared" si="2"/>
        <v>0.08735095591200408</v>
      </c>
      <c r="D6" s="2">
        <f t="shared" si="2"/>
        <v>0.11874707591197474</v>
      </c>
      <c r="E6" s="2">
        <f t="shared" si="2"/>
        <v>0.15924551053792746</v>
      </c>
      <c r="F6" s="2">
        <f t="shared" si="2"/>
        <v>0.20987875818153492</v>
      </c>
      <c r="G6" s="2">
        <f t="shared" si="2"/>
        <v>0.27051889299784404</v>
      </c>
      <c r="H6" s="2">
        <f t="shared" si="2"/>
        <v>0.33887159491458174</v>
      </c>
      <c r="I6" s="2">
        <f t="shared" si="2"/>
        <v>0.40940756040452964</v>
      </c>
      <c r="J6" s="2">
        <f t="shared" si="2"/>
        <v>0.472937393026778</v>
      </c>
      <c r="K6" s="2">
        <f t="shared" si="2"/>
        <v>0.5179491685957054</v>
      </c>
      <c r="L6" s="2">
        <f t="shared" si="3"/>
        <v>0.5343204853204242</v>
      </c>
      <c r="M6" s="2">
        <f t="shared" si="3"/>
        <v>0.5179491685957054</v>
      </c>
      <c r="N6" s="2">
        <f t="shared" si="3"/>
        <v>0.47293739302677823</v>
      </c>
      <c r="O6" s="2">
        <f t="shared" si="3"/>
        <v>0.40940756040452975</v>
      </c>
      <c r="P6" s="2">
        <f t="shared" si="3"/>
        <v>0.33887159491458185</v>
      </c>
      <c r="Q6" s="2">
        <f t="shared" si="3"/>
        <v>0.2705188929978442</v>
      </c>
      <c r="R6" s="2">
        <f t="shared" si="3"/>
        <v>0.20987875818153498</v>
      </c>
      <c r="S6" s="2">
        <f t="shared" si="3"/>
        <v>0.1592455105379276</v>
      </c>
      <c r="T6" s="2">
        <f t="shared" si="3"/>
        <v>0.1187470759119748</v>
      </c>
      <c r="U6" s="2">
        <f t="shared" si="3"/>
        <v>0.08735095591200417</v>
      </c>
      <c r="V6" s="2">
        <f t="shared" si="3"/>
        <v>0.06356862263358827</v>
      </c>
    </row>
    <row r="7" spans="1:22" ht="13.5">
      <c r="A7" s="1">
        <f t="shared" si="4"/>
        <v>-1.0000000000000002</v>
      </c>
      <c r="B7" s="2">
        <f t="shared" si="2"/>
        <v>0.07618678489005871</v>
      </c>
      <c r="C7" s="2">
        <f t="shared" si="2"/>
        <v>0.10625468337974876</v>
      </c>
      <c r="D7" s="2">
        <f t="shared" si="2"/>
        <v>0.14690981763732158</v>
      </c>
      <c r="E7" s="2">
        <f t="shared" si="2"/>
        <v>0.20084260032000603</v>
      </c>
      <c r="F7" s="2">
        <f t="shared" si="2"/>
        <v>0.27051889299784404</v>
      </c>
      <c r="G7" s="2">
        <f t="shared" si="2"/>
        <v>0.35719231044142824</v>
      </c>
      <c r="H7" s="2">
        <f t="shared" si="2"/>
        <v>0.45917027255279746</v>
      </c>
      <c r="I7" s="2">
        <f t="shared" si="2"/>
        <v>0.5693856122447243</v>
      </c>
      <c r="J7" s="2">
        <f t="shared" si="2"/>
        <v>0.673288456827357</v>
      </c>
      <c r="K7" s="2">
        <f t="shared" si="2"/>
        <v>0.7497684920413579</v>
      </c>
      <c r="L7" s="2">
        <f t="shared" si="3"/>
        <v>0.7782095393601074</v>
      </c>
      <c r="M7" s="2">
        <f t="shared" si="3"/>
        <v>0.7497684920413582</v>
      </c>
      <c r="N7" s="2">
        <f t="shared" si="3"/>
        <v>0.673288456827357</v>
      </c>
      <c r="O7" s="2">
        <f t="shared" si="3"/>
        <v>0.5693856122447246</v>
      </c>
      <c r="P7" s="2">
        <f t="shared" si="3"/>
        <v>0.4591702725527978</v>
      </c>
      <c r="Q7" s="2">
        <f t="shared" si="3"/>
        <v>0.35719231044142835</v>
      </c>
      <c r="R7" s="2">
        <f t="shared" si="3"/>
        <v>0.2705188929978443</v>
      </c>
      <c r="S7" s="2">
        <f t="shared" si="3"/>
        <v>0.20084260032000614</v>
      </c>
      <c r="T7" s="2">
        <f t="shared" si="3"/>
        <v>0.14690981763732172</v>
      </c>
      <c r="U7" s="2">
        <f t="shared" si="3"/>
        <v>0.10625468337974885</v>
      </c>
      <c r="V7" s="2">
        <f t="shared" si="3"/>
        <v>0.07618678489005878</v>
      </c>
    </row>
    <row r="8" spans="1:22" ht="13.5">
      <c r="A8" s="1">
        <f t="shared" si="4"/>
        <v>-0.8000000000000003</v>
      </c>
      <c r="B8" s="2">
        <f t="shared" si="2"/>
        <v>0.08888575413665957</v>
      </c>
      <c r="C8" s="2">
        <f t="shared" si="2"/>
        <v>0.12569084555722332</v>
      </c>
      <c r="D8" s="2">
        <f t="shared" si="2"/>
        <v>0.17661100117745665</v>
      </c>
      <c r="E8" s="2">
        <f t="shared" si="2"/>
        <v>0.24606282889921885</v>
      </c>
      <c r="F8" s="2">
        <f t="shared" si="2"/>
        <v>0.33887159491458174</v>
      </c>
      <c r="G8" s="2">
        <f t="shared" si="2"/>
        <v>0.45917027255279746</v>
      </c>
      <c r="H8" s="2">
        <f t="shared" si="2"/>
        <v>0.6079050006963048</v>
      </c>
      <c r="I8" s="2">
        <f t="shared" si="2"/>
        <v>0.7782095393601071</v>
      </c>
      <c r="J8" s="2">
        <f t="shared" si="2"/>
        <v>0.9490606440080781</v>
      </c>
      <c r="K8" s="2">
        <f t="shared" si="2"/>
        <v>1.0821532697424159</v>
      </c>
      <c r="L8" s="2">
        <f t="shared" si="3"/>
        <v>1.1334210530743454</v>
      </c>
      <c r="M8" s="2">
        <f t="shared" si="3"/>
        <v>1.082153269742416</v>
      </c>
      <c r="N8" s="2">
        <f t="shared" si="3"/>
        <v>0.9490606440080785</v>
      </c>
      <c r="O8" s="2">
        <f t="shared" si="3"/>
        <v>0.7782095393601078</v>
      </c>
      <c r="P8" s="2">
        <f t="shared" si="3"/>
        <v>0.6079050006963052</v>
      </c>
      <c r="Q8" s="2">
        <f t="shared" si="3"/>
        <v>0.4591702725527978</v>
      </c>
      <c r="R8" s="2">
        <f t="shared" si="3"/>
        <v>0.33887159491458185</v>
      </c>
      <c r="S8" s="2">
        <f t="shared" si="3"/>
        <v>0.24606282889921907</v>
      </c>
      <c r="T8" s="2">
        <f t="shared" si="3"/>
        <v>0.1766110011774569</v>
      </c>
      <c r="U8" s="2">
        <f t="shared" si="3"/>
        <v>0.12569084555722343</v>
      </c>
      <c r="V8" s="2">
        <f t="shared" si="3"/>
        <v>0.08888575413665965</v>
      </c>
    </row>
    <row r="9" spans="1:22" ht="13.5">
      <c r="A9" s="1">
        <f t="shared" si="4"/>
        <v>-0.6000000000000003</v>
      </c>
      <c r="B9" s="2">
        <f t="shared" si="2"/>
        <v>0.10062900853943764</v>
      </c>
      <c r="C9" s="2">
        <f t="shared" si="2"/>
        <v>0.14401919913894518</v>
      </c>
      <c r="D9" s="2">
        <f t="shared" si="2"/>
        <v>0.2052955011970951</v>
      </c>
      <c r="E9" s="2">
        <f t="shared" si="2"/>
        <v>0.29104128527557604</v>
      </c>
      <c r="F9" s="2">
        <f t="shared" si="2"/>
        <v>0.40940756040452964</v>
      </c>
      <c r="G9" s="2">
        <f t="shared" si="2"/>
        <v>0.5693856122447243</v>
      </c>
      <c r="H9" s="2">
        <f t="shared" si="2"/>
        <v>0.7782095393601071</v>
      </c>
      <c r="I9" s="2">
        <f t="shared" si="2"/>
        <v>1.0345925124056459</v>
      </c>
      <c r="J9" s="2">
        <f t="shared" si="2"/>
        <v>1.3146273746063424</v>
      </c>
      <c r="K9" s="2">
        <f t="shared" si="2"/>
        <v>1.5530552805475295</v>
      </c>
      <c r="L9" s="2">
        <f t="shared" si="3"/>
        <v>1.6507678441059364</v>
      </c>
      <c r="M9" s="2">
        <f t="shared" si="3"/>
        <v>1.5530552805475297</v>
      </c>
      <c r="N9" s="2">
        <f t="shared" si="3"/>
        <v>1.3146273746063433</v>
      </c>
      <c r="O9" s="2">
        <f t="shared" si="3"/>
        <v>1.0345925124056465</v>
      </c>
      <c r="P9" s="2">
        <f t="shared" si="3"/>
        <v>0.7782095393601078</v>
      </c>
      <c r="Q9" s="2">
        <f t="shared" si="3"/>
        <v>0.5693856122447248</v>
      </c>
      <c r="R9" s="2">
        <f t="shared" si="3"/>
        <v>0.40940756040452997</v>
      </c>
      <c r="S9" s="2">
        <f t="shared" si="3"/>
        <v>0.29104128527557627</v>
      </c>
      <c r="T9" s="2">
        <f t="shared" si="3"/>
        <v>0.20529550119709528</v>
      </c>
      <c r="U9" s="2">
        <f t="shared" si="3"/>
        <v>0.14401919913894531</v>
      </c>
      <c r="V9" s="2">
        <f t="shared" si="3"/>
        <v>0.10062900853943772</v>
      </c>
    </row>
    <row r="10" spans="1:22" ht="13.5">
      <c r="A10" s="1">
        <f t="shared" si="4"/>
        <v>-0.4000000000000003</v>
      </c>
      <c r="B10" s="2">
        <f t="shared" si="2"/>
        <v>0.11022603757999454</v>
      </c>
      <c r="C10" s="2">
        <f t="shared" si="2"/>
        <v>0.15924551053792754</v>
      </c>
      <c r="D10" s="2">
        <f t="shared" si="2"/>
        <v>0.2296187645518045</v>
      </c>
      <c r="E10" s="2">
        <f t="shared" si="2"/>
        <v>0.33019206501189685</v>
      </c>
      <c r="F10" s="2">
        <f t="shared" si="2"/>
        <v>0.472937393026778</v>
      </c>
      <c r="G10" s="2">
        <f t="shared" si="2"/>
        <v>0.673288456827357</v>
      </c>
      <c r="H10" s="2">
        <f t="shared" si="2"/>
        <v>0.9490606440080781</v>
      </c>
      <c r="I10" s="2">
        <f t="shared" si="2"/>
        <v>1.3146273746063424</v>
      </c>
      <c r="J10" s="2">
        <f t="shared" si="2"/>
        <v>1.7607712808741383</v>
      </c>
      <c r="K10" s="2">
        <f t="shared" si="2"/>
        <v>2.200047564131556</v>
      </c>
      <c r="L10" s="2">
        <f t="shared" si="3"/>
        <v>2.404256095069566</v>
      </c>
      <c r="M10" s="2">
        <f t="shared" si="3"/>
        <v>2.2000475641315576</v>
      </c>
      <c r="N10" s="2">
        <f t="shared" si="3"/>
        <v>1.7607712808741391</v>
      </c>
      <c r="O10" s="2">
        <f t="shared" si="3"/>
        <v>1.3146273746063435</v>
      </c>
      <c r="P10" s="2">
        <f t="shared" si="3"/>
        <v>0.949060644008079</v>
      </c>
      <c r="Q10" s="2">
        <f t="shared" si="3"/>
        <v>0.6732884568273573</v>
      </c>
      <c r="R10" s="2">
        <f t="shared" si="3"/>
        <v>0.47293739302677845</v>
      </c>
      <c r="S10" s="2">
        <f t="shared" si="3"/>
        <v>0.33019206501189713</v>
      </c>
      <c r="T10" s="2">
        <f t="shared" si="3"/>
        <v>0.2296187645518048</v>
      </c>
      <c r="U10" s="2">
        <f t="shared" si="3"/>
        <v>0.15924551053792768</v>
      </c>
      <c r="V10" s="2">
        <f t="shared" si="3"/>
        <v>0.11022603757999465</v>
      </c>
    </row>
    <row r="11" spans="1:22" ht="13.5">
      <c r="A11" s="1">
        <f t="shared" si="4"/>
        <v>-0.2000000000000003</v>
      </c>
      <c r="B11" s="2">
        <f t="shared" si="2"/>
        <v>0.11654093505731747</v>
      </c>
      <c r="C11" s="2">
        <f t="shared" si="2"/>
        <v>0.16938445395296572</v>
      </c>
      <c r="D11" s="2">
        <f t="shared" si="2"/>
        <v>0.24606282889921896</v>
      </c>
      <c r="E11" s="2">
        <f t="shared" si="2"/>
        <v>0.35719231044142835</v>
      </c>
      <c r="F11" s="2">
        <f t="shared" si="2"/>
        <v>0.5179491685957054</v>
      </c>
      <c r="G11" s="2">
        <f t="shared" si="2"/>
        <v>0.7497684920413579</v>
      </c>
      <c r="H11" s="2">
        <f t="shared" si="2"/>
        <v>1.0821532697424159</v>
      </c>
      <c r="I11" s="2">
        <f t="shared" si="2"/>
        <v>1.5530552805475295</v>
      </c>
      <c r="J11" s="2">
        <f t="shared" si="2"/>
        <v>2.200047564131556</v>
      </c>
      <c r="K11" s="2">
        <f t="shared" si="2"/>
        <v>2.9966537224808105</v>
      </c>
      <c r="L11" s="2">
        <f t="shared" si="3"/>
        <v>3.5016718985157333</v>
      </c>
      <c r="M11" s="2">
        <f t="shared" si="3"/>
        <v>2.996653722480812</v>
      </c>
      <c r="N11" s="2">
        <f t="shared" si="3"/>
        <v>2.2000475641315584</v>
      </c>
      <c r="O11" s="2">
        <f t="shared" si="3"/>
        <v>1.553055280547531</v>
      </c>
      <c r="P11" s="2">
        <f t="shared" si="3"/>
        <v>1.0821532697424168</v>
      </c>
      <c r="Q11" s="2">
        <f t="shared" si="3"/>
        <v>0.7497684920413584</v>
      </c>
      <c r="R11" s="2">
        <f t="shared" si="3"/>
        <v>0.5179491685957058</v>
      </c>
      <c r="S11" s="2">
        <f t="shared" si="3"/>
        <v>0.35719231044142863</v>
      </c>
      <c r="T11" s="2">
        <f t="shared" si="3"/>
        <v>0.2460628288992192</v>
      </c>
      <c r="U11" s="2">
        <f t="shared" si="3"/>
        <v>0.16938445395296597</v>
      </c>
      <c r="V11" s="2">
        <f t="shared" si="3"/>
        <v>0.11654093505731758</v>
      </c>
    </row>
    <row r="12" spans="1:22" ht="13.5">
      <c r="A12" s="1">
        <f t="shared" si="4"/>
        <v>-2.7755575615628914E-16</v>
      </c>
      <c r="B12" s="2">
        <f aca="true" t="shared" si="5" ref="B12:K21">5.1*EXP(-1.88*SQRT(B$1^2+$A12^2))</f>
        <v>0.11874707591197474</v>
      </c>
      <c r="C12" s="2">
        <f t="shared" si="5"/>
        <v>0.17294883835569316</v>
      </c>
      <c r="D12" s="2">
        <f t="shared" si="5"/>
        <v>0.25189083991218814</v>
      </c>
      <c r="E12" s="2">
        <f t="shared" si="5"/>
        <v>0.36686569181329787</v>
      </c>
      <c r="F12" s="2">
        <f t="shared" si="5"/>
        <v>0.5343204853204242</v>
      </c>
      <c r="G12" s="2">
        <f t="shared" si="5"/>
        <v>0.7782095393601074</v>
      </c>
      <c r="H12" s="2">
        <f t="shared" si="5"/>
        <v>1.1334210530743454</v>
      </c>
      <c r="I12" s="2">
        <f t="shared" si="5"/>
        <v>1.6507678441059364</v>
      </c>
      <c r="J12" s="2">
        <f t="shared" si="5"/>
        <v>2.404256095069566</v>
      </c>
      <c r="K12" s="2">
        <f t="shared" si="5"/>
        <v>3.5016718985157333</v>
      </c>
      <c r="L12" s="2">
        <f aca="true" t="shared" si="6" ref="L12:V21">5.1*EXP(-1.88*SQRT(L$1^2+$A12^2))</f>
        <v>5.099999999999996</v>
      </c>
      <c r="M12" s="2">
        <f t="shared" si="6"/>
        <v>3.5016718985157365</v>
      </c>
      <c r="N12" s="2">
        <f t="shared" si="6"/>
        <v>2.4042560950695684</v>
      </c>
      <c r="O12" s="2">
        <f t="shared" si="6"/>
        <v>1.6507678441059381</v>
      </c>
      <c r="P12" s="2">
        <f t="shared" si="6"/>
        <v>1.1334210530743465</v>
      </c>
      <c r="Q12" s="2">
        <f t="shared" si="6"/>
        <v>0.7782095393601081</v>
      </c>
      <c r="R12" s="2">
        <f t="shared" si="6"/>
        <v>0.5343204853204246</v>
      </c>
      <c r="S12" s="2">
        <f t="shared" si="6"/>
        <v>0.3668656918132982</v>
      </c>
      <c r="T12" s="2">
        <f t="shared" si="6"/>
        <v>0.25189083991218836</v>
      </c>
      <c r="U12" s="2">
        <f t="shared" si="6"/>
        <v>0.1729488383556933</v>
      </c>
      <c r="V12" s="2">
        <f t="shared" si="6"/>
        <v>0.11874707591197485</v>
      </c>
    </row>
    <row r="13" spans="1:22" ht="13.5">
      <c r="A13" s="1">
        <f t="shared" si="4"/>
        <v>0.19999999999999973</v>
      </c>
      <c r="B13" s="2">
        <f t="shared" si="5"/>
        <v>0.11654093505731747</v>
      </c>
      <c r="C13" s="2">
        <f t="shared" si="5"/>
        <v>0.16938445395296572</v>
      </c>
      <c r="D13" s="2">
        <f t="shared" si="5"/>
        <v>0.24606282889921896</v>
      </c>
      <c r="E13" s="2">
        <f t="shared" si="5"/>
        <v>0.35719231044142835</v>
      </c>
      <c r="F13" s="2">
        <f t="shared" si="5"/>
        <v>0.5179491685957054</v>
      </c>
      <c r="G13" s="2">
        <f t="shared" si="5"/>
        <v>0.7497684920413582</v>
      </c>
      <c r="H13" s="2">
        <f t="shared" si="5"/>
        <v>1.082153269742416</v>
      </c>
      <c r="I13" s="2">
        <f t="shared" si="5"/>
        <v>1.5530552805475297</v>
      </c>
      <c r="J13" s="2">
        <f t="shared" si="5"/>
        <v>2.2000475641315576</v>
      </c>
      <c r="K13" s="2">
        <f t="shared" si="5"/>
        <v>2.996653722480812</v>
      </c>
      <c r="L13" s="2">
        <f t="shared" si="6"/>
        <v>3.5016718985157365</v>
      </c>
      <c r="M13" s="2">
        <f t="shared" si="6"/>
        <v>2.996653722480815</v>
      </c>
      <c r="N13" s="2">
        <f t="shared" si="6"/>
        <v>2.2000475641315593</v>
      </c>
      <c r="O13" s="2">
        <f t="shared" si="6"/>
        <v>1.5530552805475315</v>
      </c>
      <c r="P13" s="2">
        <f t="shared" si="6"/>
        <v>1.082153269742417</v>
      </c>
      <c r="Q13" s="2">
        <f t="shared" si="6"/>
        <v>0.7497684920413589</v>
      </c>
      <c r="R13" s="2">
        <f t="shared" si="6"/>
        <v>0.5179491685957058</v>
      </c>
      <c r="S13" s="2">
        <f t="shared" si="6"/>
        <v>0.35719231044142863</v>
      </c>
      <c r="T13" s="2">
        <f t="shared" si="6"/>
        <v>0.2460628288992192</v>
      </c>
      <c r="U13" s="2">
        <f t="shared" si="6"/>
        <v>0.16938445395296597</v>
      </c>
      <c r="V13" s="2">
        <f t="shared" si="6"/>
        <v>0.11654093505731758</v>
      </c>
    </row>
    <row r="14" spans="1:22" ht="13.5">
      <c r="A14" s="1">
        <f t="shared" si="4"/>
        <v>0.39999999999999974</v>
      </c>
      <c r="B14" s="2">
        <f t="shared" si="5"/>
        <v>0.11022603757999454</v>
      </c>
      <c r="C14" s="2">
        <f t="shared" si="5"/>
        <v>0.15924551053792754</v>
      </c>
      <c r="D14" s="2">
        <f t="shared" si="5"/>
        <v>0.22961876455180458</v>
      </c>
      <c r="E14" s="2">
        <f t="shared" si="5"/>
        <v>0.33019206501189696</v>
      </c>
      <c r="F14" s="2">
        <f t="shared" si="5"/>
        <v>0.47293739302677823</v>
      </c>
      <c r="G14" s="2">
        <f t="shared" si="5"/>
        <v>0.673288456827357</v>
      </c>
      <c r="H14" s="2">
        <f t="shared" si="5"/>
        <v>0.9490606440080785</v>
      </c>
      <c r="I14" s="2">
        <f t="shared" si="5"/>
        <v>1.3146273746063433</v>
      </c>
      <c r="J14" s="2">
        <f t="shared" si="5"/>
        <v>1.7607712808741391</v>
      </c>
      <c r="K14" s="2">
        <f t="shared" si="5"/>
        <v>2.2000475641315584</v>
      </c>
      <c r="L14" s="2">
        <f t="shared" si="6"/>
        <v>2.4042560950695684</v>
      </c>
      <c r="M14" s="2">
        <f t="shared" si="6"/>
        <v>2.2000475641315593</v>
      </c>
      <c r="N14" s="2">
        <f t="shared" si="6"/>
        <v>1.7607712808741405</v>
      </c>
      <c r="O14" s="2">
        <f t="shared" si="6"/>
        <v>1.3146273746063442</v>
      </c>
      <c r="P14" s="2">
        <f t="shared" si="6"/>
        <v>0.9490606440080794</v>
      </c>
      <c r="Q14" s="2">
        <f t="shared" si="6"/>
        <v>0.6732884568273576</v>
      </c>
      <c r="R14" s="2">
        <f t="shared" si="6"/>
        <v>0.4729373930267787</v>
      </c>
      <c r="S14" s="2">
        <f t="shared" si="6"/>
        <v>0.33019206501189724</v>
      </c>
      <c r="T14" s="2">
        <f t="shared" si="6"/>
        <v>0.2296187645518048</v>
      </c>
      <c r="U14" s="2">
        <f t="shared" si="6"/>
        <v>0.15924551053792768</v>
      </c>
      <c r="V14" s="2">
        <f t="shared" si="6"/>
        <v>0.11022603757999465</v>
      </c>
    </row>
    <row r="15" spans="1:22" ht="13.5">
      <c r="A15" s="1">
        <f t="shared" si="4"/>
        <v>0.5999999999999998</v>
      </c>
      <c r="B15" s="2">
        <f t="shared" si="5"/>
        <v>0.10062900853943772</v>
      </c>
      <c r="C15" s="2">
        <f t="shared" si="5"/>
        <v>0.14401919913894526</v>
      </c>
      <c r="D15" s="2">
        <f t="shared" si="5"/>
        <v>0.2052955011970951</v>
      </c>
      <c r="E15" s="2">
        <f t="shared" si="5"/>
        <v>0.29104128527557616</v>
      </c>
      <c r="F15" s="2">
        <f t="shared" si="5"/>
        <v>0.40940756040452975</v>
      </c>
      <c r="G15" s="2">
        <f t="shared" si="5"/>
        <v>0.5693856122447246</v>
      </c>
      <c r="H15" s="2">
        <f t="shared" si="5"/>
        <v>0.7782095393601078</v>
      </c>
      <c r="I15" s="2">
        <f t="shared" si="5"/>
        <v>1.0345925124056465</v>
      </c>
      <c r="J15" s="2">
        <f t="shared" si="5"/>
        <v>1.3146273746063435</v>
      </c>
      <c r="K15" s="2">
        <f t="shared" si="5"/>
        <v>1.553055280547531</v>
      </c>
      <c r="L15" s="2">
        <f t="shared" si="6"/>
        <v>1.6507678441059381</v>
      </c>
      <c r="M15" s="2">
        <f t="shared" si="6"/>
        <v>1.5530552805475315</v>
      </c>
      <c r="N15" s="2">
        <f t="shared" si="6"/>
        <v>1.3146273746063442</v>
      </c>
      <c r="O15" s="2">
        <f t="shared" si="6"/>
        <v>1.0345925124056474</v>
      </c>
      <c r="P15" s="2">
        <f t="shared" si="6"/>
        <v>0.7782095393601082</v>
      </c>
      <c r="Q15" s="2">
        <f t="shared" si="6"/>
        <v>0.5693856122447251</v>
      </c>
      <c r="R15" s="2">
        <f t="shared" si="6"/>
        <v>0.40940756040453014</v>
      </c>
      <c r="S15" s="2">
        <f t="shared" si="6"/>
        <v>0.29104128527557643</v>
      </c>
      <c r="T15" s="2">
        <f t="shared" si="6"/>
        <v>0.2052955011970954</v>
      </c>
      <c r="U15" s="2">
        <f t="shared" si="6"/>
        <v>0.14401919913894537</v>
      </c>
      <c r="V15" s="2">
        <f t="shared" si="6"/>
        <v>0.10062900853943772</v>
      </c>
    </row>
    <row r="16" spans="1:22" ht="13.5">
      <c r="A16" s="1">
        <f t="shared" si="4"/>
        <v>0.7999999999999998</v>
      </c>
      <c r="B16" s="2">
        <f t="shared" si="5"/>
        <v>0.08888575413665965</v>
      </c>
      <c r="C16" s="2">
        <f t="shared" si="5"/>
        <v>0.12569084555722337</v>
      </c>
      <c r="D16" s="2">
        <f t="shared" si="5"/>
        <v>0.1766110011774568</v>
      </c>
      <c r="E16" s="2">
        <f t="shared" si="5"/>
        <v>0.24606282889921896</v>
      </c>
      <c r="F16" s="2">
        <f t="shared" si="5"/>
        <v>0.33887159491458185</v>
      </c>
      <c r="G16" s="2">
        <f t="shared" si="5"/>
        <v>0.4591702725527978</v>
      </c>
      <c r="H16" s="2">
        <f t="shared" si="5"/>
        <v>0.6079050006963052</v>
      </c>
      <c r="I16" s="2">
        <f t="shared" si="5"/>
        <v>0.7782095393601078</v>
      </c>
      <c r="J16" s="2">
        <f t="shared" si="5"/>
        <v>0.949060644008079</v>
      </c>
      <c r="K16" s="2">
        <f t="shared" si="5"/>
        <v>1.0821532697424168</v>
      </c>
      <c r="L16" s="2">
        <f t="shared" si="6"/>
        <v>1.1334210530743465</v>
      </c>
      <c r="M16" s="2">
        <f t="shared" si="6"/>
        <v>1.082153269742417</v>
      </c>
      <c r="N16" s="2">
        <f t="shared" si="6"/>
        <v>0.9490606440080794</v>
      </c>
      <c r="O16" s="2">
        <f t="shared" si="6"/>
        <v>0.7782095393601082</v>
      </c>
      <c r="P16" s="2">
        <f t="shared" si="6"/>
        <v>0.6079050006963057</v>
      </c>
      <c r="Q16" s="2">
        <f t="shared" si="6"/>
        <v>0.45917027255279824</v>
      </c>
      <c r="R16" s="2">
        <f t="shared" si="6"/>
        <v>0.338871594914582</v>
      </c>
      <c r="S16" s="2">
        <f t="shared" si="6"/>
        <v>0.2460628288992192</v>
      </c>
      <c r="T16" s="2">
        <f t="shared" si="6"/>
        <v>0.17661100117745696</v>
      </c>
      <c r="U16" s="2">
        <f t="shared" si="6"/>
        <v>0.12569084555722349</v>
      </c>
      <c r="V16" s="2">
        <f t="shared" si="6"/>
        <v>0.08888575413665974</v>
      </c>
    </row>
    <row r="17" spans="1:22" ht="13.5">
      <c r="A17" s="1">
        <f t="shared" si="4"/>
        <v>0.9999999999999998</v>
      </c>
      <c r="B17" s="2">
        <f t="shared" si="5"/>
        <v>0.07618678489005871</v>
      </c>
      <c r="C17" s="2">
        <f t="shared" si="5"/>
        <v>0.10625468337974876</v>
      </c>
      <c r="D17" s="2">
        <f t="shared" si="5"/>
        <v>0.14690981763732164</v>
      </c>
      <c r="E17" s="2">
        <f t="shared" si="5"/>
        <v>0.20084260032000614</v>
      </c>
      <c r="F17" s="2">
        <f t="shared" si="5"/>
        <v>0.2705188929978442</v>
      </c>
      <c r="G17" s="2">
        <f t="shared" si="5"/>
        <v>0.35719231044142835</v>
      </c>
      <c r="H17" s="2">
        <f t="shared" si="5"/>
        <v>0.4591702725527978</v>
      </c>
      <c r="I17" s="2">
        <f t="shared" si="5"/>
        <v>0.5693856122447248</v>
      </c>
      <c r="J17" s="2">
        <f t="shared" si="5"/>
        <v>0.6732884568273573</v>
      </c>
      <c r="K17" s="2">
        <f t="shared" si="5"/>
        <v>0.7497684920413584</v>
      </c>
      <c r="L17" s="2">
        <f t="shared" si="6"/>
        <v>0.7782095393601081</v>
      </c>
      <c r="M17" s="2">
        <f t="shared" si="6"/>
        <v>0.7497684920413589</v>
      </c>
      <c r="N17" s="2">
        <f t="shared" si="6"/>
        <v>0.6732884568273576</v>
      </c>
      <c r="O17" s="2">
        <f t="shared" si="6"/>
        <v>0.5693856122447251</v>
      </c>
      <c r="P17" s="2">
        <f t="shared" si="6"/>
        <v>0.45917027255279824</v>
      </c>
      <c r="Q17" s="2">
        <f t="shared" si="6"/>
        <v>0.35719231044142863</v>
      </c>
      <c r="R17" s="2">
        <f t="shared" si="6"/>
        <v>0.27051889299784443</v>
      </c>
      <c r="S17" s="2">
        <f t="shared" si="6"/>
        <v>0.2008426003200063</v>
      </c>
      <c r="T17" s="2">
        <f t="shared" si="6"/>
        <v>0.14690981763732178</v>
      </c>
      <c r="U17" s="2">
        <f t="shared" si="6"/>
        <v>0.10625468337974885</v>
      </c>
      <c r="V17" s="2">
        <f t="shared" si="6"/>
        <v>0.07618678489005878</v>
      </c>
    </row>
    <row r="18" spans="1:22" ht="13.5">
      <c r="A18" s="1">
        <f t="shared" si="4"/>
        <v>1.1999999999999997</v>
      </c>
      <c r="B18" s="2">
        <f t="shared" si="5"/>
        <v>0.06356862263358827</v>
      </c>
      <c r="C18" s="2">
        <f t="shared" si="5"/>
        <v>0.08735095591200417</v>
      </c>
      <c r="D18" s="2">
        <f t="shared" si="5"/>
        <v>0.11874707591197474</v>
      </c>
      <c r="E18" s="2">
        <f t="shared" si="5"/>
        <v>0.1592455105379276</v>
      </c>
      <c r="F18" s="2">
        <f t="shared" si="5"/>
        <v>0.20987875818153498</v>
      </c>
      <c r="G18" s="2">
        <f t="shared" si="5"/>
        <v>0.2705188929978443</v>
      </c>
      <c r="H18" s="2">
        <f t="shared" si="5"/>
        <v>0.33887159491458185</v>
      </c>
      <c r="I18" s="2">
        <f t="shared" si="5"/>
        <v>0.40940756040452997</v>
      </c>
      <c r="J18" s="2">
        <f t="shared" si="5"/>
        <v>0.47293739302677845</v>
      </c>
      <c r="K18" s="2">
        <f t="shared" si="5"/>
        <v>0.5179491685957058</v>
      </c>
      <c r="L18" s="2">
        <f t="shared" si="6"/>
        <v>0.5343204853204246</v>
      </c>
      <c r="M18" s="2">
        <f t="shared" si="6"/>
        <v>0.5179491685957058</v>
      </c>
      <c r="N18" s="2">
        <f t="shared" si="6"/>
        <v>0.4729373930267787</v>
      </c>
      <c r="O18" s="2">
        <f t="shared" si="6"/>
        <v>0.40940756040453014</v>
      </c>
      <c r="P18" s="2">
        <f t="shared" si="6"/>
        <v>0.338871594914582</v>
      </c>
      <c r="Q18" s="2">
        <f t="shared" si="6"/>
        <v>0.27051889299784443</v>
      </c>
      <c r="R18" s="2">
        <f t="shared" si="6"/>
        <v>0.20987875818153517</v>
      </c>
      <c r="S18" s="2">
        <f t="shared" si="6"/>
        <v>0.15924551053792768</v>
      </c>
      <c r="T18" s="2">
        <f t="shared" si="6"/>
        <v>0.11874707591197485</v>
      </c>
      <c r="U18" s="2">
        <f t="shared" si="6"/>
        <v>0.08735095591200417</v>
      </c>
      <c r="V18" s="2">
        <f t="shared" si="6"/>
        <v>0.06356862263358833</v>
      </c>
    </row>
    <row r="19" spans="1:22" ht="13.5">
      <c r="A19" s="1">
        <f t="shared" si="4"/>
        <v>1.3999999999999997</v>
      </c>
      <c r="B19" s="2">
        <f t="shared" si="5"/>
        <v>0.05179693135172883</v>
      </c>
      <c r="C19" s="2">
        <f t="shared" si="5"/>
        <v>0.07010094118988629</v>
      </c>
      <c r="D19" s="2">
        <f t="shared" si="5"/>
        <v>0.09369651478835705</v>
      </c>
      <c r="E19" s="2">
        <f t="shared" si="5"/>
        <v>0.1233203847008524</v>
      </c>
      <c r="F19" s="2">
        <f t="shared" si="5"/>
        <v>0.1592455105379276</v>
      </c>
      <c r="G19" s="2">
        <f t="shared" si="5"/>
        <v>0.20084260032000614</v>
      </c>
      <c r="H19" s="2">
        <f t="shared" si="5"/>
        <v>0.24606282889921907</v>
      </c>
      <c r="I19" s="2">
        <f t="shared" si="5"/>
        <v>0.29104128527557627</v>
      </c>
      <c r="J19" s="2">
        <f t="shared" si="5"/>
        <v>0.33019206501189713</v>
      </c>
      <c r="K19" s="2">
        <f t="shared" si="5"/>
        <v>0.35719231044142863</v>
      </c>
      <c r="L19" s="2">
        <f t="shared" si="6"/>
        <v>0.3668656918132982</v>
      </c>
      <c r="M19" s="2">
        <f t="shared" si="6"/>
        <v>0.35719231044142863</v>
      </c>
      <c r="N19" s="2">
        <f t="shared" si="6"/>
        <v>0.33019206501189724</v>
      </c>
      <c r="O19" s="2">
        <f t="shared" si="6"/>
        <v>0.29104128527557643</v>
      </c>
      <c r="P19" s="2">
        <f t="shared" si="6"/>
        <v>0.2460628288992192</v>
      </c>
      <c r="Q19" s="2">
        <f t="shared" si="6"/>
        <v>0.2008426003200063</v>
      </c>
      <c r="R19" s="2">
        <f t="shared" si="6"/>
        <v>0.15924551053792768</v>
      </c>
      <c r="S19" s="2">
        <f t="shared" si="6"/>
        <v>0.12332038470085249</v>
      </c>
      <c r="T19" s="2">
        <f t="shared" si="6"/>
        <v>0.09369651478835714</v>
      </c>
      <c r="U19" s="2">
        <f t="shared" si="6"/>
        <v>0.07010094118988636</v>
      </c>
      <c r="V19" s="2">
        <f t="shared" si="6"/>
        <v>0.05179693135172883</v>
      </c>
    </row>
    <row r="20" spans="1:22" ht="13.5">
      <c r="A20" s="1">
        <f t="shared" si="4"/>
        <v>1.5999999999999996</v>
      </c>
      <c r="B20" s="2">
        <f t="shared" si="5"/>
        <v>0.04134065474435507</v>
      </c>
      <c r="C20" s="2">
        <f t="shared" si="5"/>
        <v>0.05511138158045395</v>
      </c>
      <c r="D20" s="2">
        <f t="shared" si="5"/>
        <v>0.07246048821011275</v>
      </c>
      <c r="E20" s="2">
        <f t="shared" si="5"/>
        <v>0.09369651478835705</v>
      </c>
      <c r="F20" s="2">
        <f t="shared" si="5"/>
        <v>0.1187470759119748</v>
      </c>
      <c r="G20" s="2">
        <f t="shared" si="5"/>
        <v>0.14690981763732172</v>
      </c>
      <c r="H20" s="2">
        <f t="shared" si="5"/>
        <v>0.1766110011774569</v>
      </c>
      <c r="I20" s="2">
        <f t="shared" si="5"/>
        <v>0.20529550119709528</v>
      </c>
      <c r="J20" s="2">
        <f t="shared" si="5"/>
        <v>0.2296187645518048</v>
      </c>
      <c r="K20" s="2">
        <f t="shared" si="5"/>
        <v>0.2460628288992192</v>
      </c>
      <c r="L20" s="2">
        <f t="shared" si="6"/>
        <v>0.25189083991218836</v>
      </c>
      <c r="M20" s="2">
        <f t="shared" si="6"/>
        <v>0.2460628288992192</v>
      </c>
      <c r="N20" s="2">
        <f t="shared" si="6"/>
        <v>0.2296187645518048</v>
      </c>
      <c r="O20" s="2">
        <f t="shared" si="6"/>
        <v>0.2052955011970954</v>
      </c>
      <c r="P20" s="2">
        <f t="shared" si="6"/>
        <v>0.17661100117745696</v>
      </c>
      <c r="Q20" s="2">
        <f t="shared" si="6"/>
        <v>0.14690981763732178</v>
      </c>
      <c r="R20" s="2">
        <f t="shared" si="6"/>
        <v>0.11874707591197485</v>
      </c>
      <c r="S20" s="2">
        <f t="shared" si="6"/>
        <v>0.09369651478835714</v>
      </c>
      <c r="T20" s="2">
        <f t="shared" si="6"/>
        <v>0.07246048821011282</v>
      </c>
      <c r="U20" s="2">
        <f t="shared" si="6"/>
        <v>0.05511138158045399</v>
      </c>
      <c r="V20" s="2">
        <f t="shared" si="6"/>
        <v>0.0413406547443551</v>
      </c>
    </row>
    <row r="21" spans="1:22" ht="13.5">
      <c r="A21" s="1">
        <f t="shared" si="4"/>
        <v>1.7999999999999996</v>
      </c>
      <c r="B21" s="2">
        <f t="shared" si="5"/>
        <v>0.03240890325959522</v>
      </c>
      <c r="C21" s="2">
        <f t="shared" si="5"/>
        <v>0.04257627288776697</v>
      </c>
      <c r="D21" s="2">
        <f t="shared" si="5"/>
        <v>0.05511138158045395</v>
      </c>
      <c r="E21" s="2">
        <f t="shared" si="5"/>
        <v>0.07010094118988629</v>
      </c>
      <c r="F21" s="2">
        <f t="shared" si="5"/>
        <v>0.08735095591200417</v>
      </c>
      <c r="G21" s="2">
        <f t="shared" si="5"/>
        <v>0.10625468337974885</v>
      </c>
      <c r="H21" s="2">
        <f t="shared" si="5"/>
        <v>0.12569084555722343</v>
      </c>
      <c r="I21" s="2">
        <f t="shared" si="5"/>
        <v>0.14401919913894531</v>
      </c>
      <c r="J21" s="2">
        <f t="shared" si="5"/>
        <v>0.15924551053792768</v>
      </c>
      <c r="K21" s="2">
        <f t="shared" si="5"/>
        <v>0.16938445395296597</v>
      </c>
      <c r="L21" s="2">
        <f t="shared" si="6"/>
        <v>0.1729488383556933</v>
      </c>
      <c r="M21" s="2">
        <f t="shared" si="6"/>
        <v>0.16938445395296597</v>
      </c>
      <c r="N21" s="2">
        <f t="shared" si="6"/>
        <v>0.15924551053792768</v>
      </c>
      <c r="O21" s="2">
        <f t="shared" si="6"/>
        <v>0.14401919913894537</v>
      </c>
      <c r="P21" s="2">
        <f t="shared" si="6"/>
        <v>0.12569084555722349</v>
      </c>
      <c r="Q21" s="2">
        <f t="shared" si="6"/>
        <v>0.10625468337974885</v>
      </c>
      <c r="R21" s="2">
        <f t="shared" si="6"/>
        <v>0.08735095591200417</v>
      </c>
      <c r="S21" s="2">
        <f t="shared" si="6"/>
        <v>0.07010094118988636</v>
      </c>
      <c r="T21" s="2">
        <f t="shared" si="6"/>
        <v>0.05511138158045399</v>
      </c>
      <c r="U21" s="2">
        <f t="shared" si="6"/>
        <v>0.042576272887767004</v>
      </c>
      <c r="V21" s="2">
        <f t="shared" si="6"/>
        <v>0.03240890325959525</v>
      </c>
    </row>
    <row r="23" ht="13.5">
      <c r="B23" t="s">
        <v>3</v>
      </c>
    </row>
    <row r="24" ht="13.5">
      <c r="B24" t="s">
        <v>0</v>
      </c>
    </row>
    <row r="25" ht="13.5">
      <c r="B25" t="s">
        <v>1</v>
      </c>
    </row>
    <row r="26" ht="13.5">
      <c r="B26" t="s">
        <v>2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21"/>
  <sheetViews>
    <sheetView zoomScale="94" zoomScaleNormal="94" zoomScalePageLayoutView="0" workbookViewId="0" topLeftCell="A1">
      <selection activeCell="R26" sqref="R26"/>
    </sheetView>
  </sheetViews>
  <sheetFormatPr defaultColWidth="9.00390625" defaultRowHeight="13.5"/>
  <cols>
    <col min="1" max="1" width="6.625" style="0" customWidth="1"/>
    <col min="2" max="22" width="5.625" style="0" customWidth="1"/>
  </cols>
  <sheetData>
    <row r="1" spans="2:42" ht="13.5">
      <c r="B1">
        <v>-2</v>
      </c>
      <c r="C1">
        <f aca="true" t="shared" si="0" ref="C1:V1">B1+0.2</f>
        <v>-1.8</v>
      </c>
      <c r="D1">
        <f t="shared" si="0"/>
        <v>-1.6</v>
      </c>
      <c r="E1">
        <f t="shared" si="0"/>
        <v>-1.4000000000000001</v>
      </c>
      <c r="F1">
        <f t="shared" si="0"/>
        <v>-1.2000000000000002</v>
      </c>
      <c r="G1">
        <f t="shared" si="0"/>
        <v>-1.0000000000000002</v>
      </c>
      <c r="H1">
        <f t="shared" si="0"/>
        <v>-0.8000000000000003</v>
      </c>
      <c r="I1">
        <f t="shared" si="0"/>
        <v>-0.6000000000000003</v>
      </c>
      <c r="J1">
        <f t="shared" si="0"/>
        <v>-0.4000000000000003</v>
      </c>
      <c r="K1">
        <f t="shared" si="0"/>
        <v>-0.2000000000000003</v>
      </c>
      <c r="L1">
        <f t="shared" si="0"/>
        <v>-2.7755575615628914E-16</v>
      </c>
      <c r="M1">
        <f t="shared" si="0"/>
        <v>0.19999999999999973</v>
      </c>
      <c r="N1">
        <f t="shared" si="0"/>
        <v>0.39999999999999974</v>
      </c>
      <c r="O1">
        <f t="shared" si="0"/>
        <v>0.5999999999999998</v>
      </c>
      <c r="P1">
        <f t="shared" si="0"/>
        <v>0.7999999999999998</v>
      </c>
      <c r="Q1">
        <f t="shared" si="0"/>
        <v>0.9999999999999998</v>
      </c>
      <c r="R1">
        <f t="shared" si="0"/>
        <v>1.1999999999999997</v>
      </c>
      <c r="S1">
        <f t="shared" si="0"/>
        <v>1.3999999999999997</v>
      </c>
      <c r="T1">
        <f t="shared" si="0"/>
        <v>1.5999999999999996</v>
      </c>
      <c r="U1">
        <f t="shared" si="0"/>
        <v>1.7999999999999996</v>
      </c>
      <c r="V1">
        <f t="shared" si="0"/>
        <v>1.9999999999999996</v>
      </c>
      <c r="AF1">
        <f aca="true" t="shared" si="1" ref="AF1:AP1">AE1+0.05</f>
        <v>0.05</v>
      </c>
      <c r="AG1">
        <f t="shared" si="1"/>
        <v>0.1</v>
      </c>
      <c r="AH1">
        <f t="shared" si="1"/>
        <v>0.15000000000000002</v>
      </c>
      <c r="AI1">
        <f t="shared" si="1"/>
        <v>0.2</v>
      </c>
      <c r="AJ1">
        <f t="shared" si="1"/>
        <v>0.25</v>
      </c>
      <c r="AK1">
        <f t="shared" si="1"/>
        <v>0.3</v>
      </c>
      <c r="AL1">
        <f t="shared" si="1"/>
        <v>0.35</v>
      </c>
      <c r="AM1">
        <f t="shared" si="1"/>
        <v>0.39999999999999997</v>
      </c>
      <c r="AN1">
        <f t="shared" si="1"/>
        <v>0.44999999999999996</v>
      </c>
      <c r="AO1">
        <f t="shared" si="1"/>
        <v>0.49999999999999994</v>
      </c>
      <c r="AP1">
        <f t="shared" si="1"/>
        <v>0.5499999999999999</v>
      </c>
    </row>
    <row r="2" spans="1:22" ht="13.5">
      <c r="A2">
        <v>-2</v>
      </c>
      <c r="B2" s="2">
        <f aca="true" t="shared" si="2" ref="B2:K11">5.1*EXP(-1.88*SQRT(B$1^2+$A2^2))*B$1</f>
        <v>-0.05003386142685715</v>
      </c>
      <c r="C2" s="2">
        <f t="shared" si="2"/>
        <v>-0.05833602586727135</v>
      </c>
      <c r="D2" s="2">
        <f t="shared" si="2"/>
        <v>-0.06614504759096805</v>
      </c>
      <c r="E2" s="2">
        <f t="shared" si="2"/>
        <v>-0.07251570389242037</v>
      </c>
      <c r="F2" s="2">
        <f t="shared" si="2"/>
        <v>-0.07628234716030585</v>
      </c>
      <c r="G2" s="2">
        <f t="shared" si="2"/>
        <v>-0.07618678489005873</v>
      </c>
      <c r="H2" s="2">
        <f t="shared" si="2"/>
        <v>-0.07110860330932768</v>
      </c>
      <c r="I2" s="2">
        <f t="shared" si="2"/>
        <v>-0.06037740512366262</v>
      </c>
      <c r="J2" s="2">
        <f t="shared" si="2"/>
        <v>-0.04409041503199785</v>
      </c>
      <c r="K2" s="2">
        <f t="shared" si="2"/>
        <v>-0.023308187011463526</v>
      </c>
      <c r="L2" s="2">
        <f aca="true" t="shared" si="3" ref="L2:V11">5.1*EXP(-1.88*SQRT(L$1^2+$A2^2))*L$1</f>
        <v>-3.2958934446096414E-17</v>
      </c>
      <c r="M2" s="2">
        <f t="shared" si="3"/>
        <v>0.023308187011463463</v>
      </c>
      <c r="N2" s="2">
        <f t="shared" si="3"/>
        <v>0.04409041503199779</v>
      </c>
      <c r="O2" s="2">
        <f t="shared" si="3"/>
        <v>0.06037740512366261</v>
      </c>
      <c r="P2" s="2">
        <f t="shared" si="3"/>
        <v>0.07110860330932771</v>
      </c>
      <c r="Q2" s="2">
        <f t="shared" si="3"/>
        <v>0.0761867848900587</v>
      </c>
      <c r="R2" s="2">
        <f t="shared" si="3"/>
        <v>0.07628234716030591</v>
      </c>
      <c r="S2" s="2">
        <f t="shared" si="3"/>
        <v>0.07251570389242035</v>
      </c>
      <c r="T2" s="2">
        <f t="shared" si="3"/>
        <v>0.06614504759096809</v>
      </c>
      <c r="U2" s="2">
        <f t="shared" si="3"/>
        <v>0.058336025867271386</v>
      </c>
      <c r="V2" s="2">
        <f t="shared" si="3"/>
        <v>0.05003386142685719</v>
      </c>
    </row>
    <row r="3" spans="1:22" ht="13.5">
      <c r="A3">
        <f aca="true" t="shared" si="4" ref="A3:A21">A2+0.2</f>
        <v>-1.8</v>
      </c>
      <c r="B3" s="2">
        <f t="shared" si="2"/>
        <v>-0.06481780651919039</v>
      </c>
      <c r="C3" s="2">
        <f t="shared" si="2"/>
        <v>-0.07663729119798054</v>
      </c>
      <c r="D3" s="2">
        <f t="shared" si="2"/>
        <v>-0.08817821052872624</v>
      </c>
      <c r="E3" s="2">
        <f t="shared" si="2"/>
        <v>-0.09814131766584074</v>
      </c>
      <c r="F3" s="2">
        <f t="shared" si="2"/>
        <v>-0.1048211470944049</v>
      </c>
      <c r="G3" s="2">
        <f t="shared" si="2"/>
        <v>-0.10625468337974879</v>
      </c>
      <c r="H3" s="2">
        <f t="shared" si="2"/>
        <v>-0.10055267644577869</v>
      </c>
      <c r="I3" s="2">
        <f t="shared" si="2"/>
        <v>-0.08641151948336714</v>
      </c>
      <c r="J3" s="2">
        <f t="shared" si="2"/>
        <v>-0.06369820421517107</v>
      </c>
      <c r="K3" s="2">
        <f t="shared" si="2"/>
        <v>-0.033876890790593195</v>
      </c>
      <c r="L3" s="2">
        <f t="shared" si="3"/>
        <v>-4.800294560616624E-17</v>
      </c>
      <c r="M3" s="2">
        <f t="shared" si="3"/>
        <v>0.0338768907905931</v>
      </c>
      <c r="N3" s="2">
        <f t="shared" si="3"/>
        <v>0.06369820421517097</v>
      </c>
      <c r="O3" s="2">
        <f t="shared" si="3"/>
        <v>0.08641151948336712</v>
      </c>
      <c r="P3" s="2">
        <f t="shared" si="3"/>
        <v>0.10055267644577867</v>
      </c>
      <c r="Q3" s="2">
        <f t="shared" si="3"/>
        <v>0.10625468337974874</v>
      </c>
      <c r="R3" s="2">
        <f t="shared" si="3"/>
        <v>0.10482114709440499</v>
      </c>
      <c r="S3" s="2">
        <f t="shared" si="3"/>
        <v>0.09814131766584078</v>
      </c>
      <c r="T3" s="2">
        <f t="shared" si="3"/>
        <v>0.0881782105287263</v>
      </c>
      <c r="U3" s="2">
        <f t="shared" si="3"/>
        <v>0.07663729119798053</v>
      </c>
      <c r="V3" s="2">
        <f t="shared" si="3"/>
        <v>0.06481780651919043</v>
      </c>
    </row>
    <row r="4" spans="1:22" ht="13.5">
      <c r="A4">
        <f t="shared" si="4"/>
        <v>-1.6</v>
      </c>
      <c r="B4" s="2">
        <f t="shared" si="2"/>
        <v>-0.08268130948871007</v>
      </c>
      <c r="C4" s="2">
        <f t="shared" si="2"/>
        <v>-0.09920048684481701</v>
      </c>
      <c r="D4" s="2">
        <f t="shared" si="2"/>
        <v>-0.11593678113618032</v>
      </c>
      <c r="E4" s="2">
        <f t="shared" si="2"/>
        <v>-0.1311751207036998</v>
      </c>
      <c r="F4" s="2">
        <f t="shared" si="2"/>
        <v>-0.1424964910943697</v>
      </c>
      <c r="G4" s="2">
        <f t="shared" si="2"/>
        <v>-0.1469098176373216</v>
      </c>
      <c r="H4" s="2">
        <f t="shared" si="2"/>
        <v>-0.14128880094196536</v>
      </c>
      <c r="I4" s="2">
        <f t="shared" si="2"/>
        <v>-0.12317730071825712</v>
      </c>
      <c r="J4" s="2">
        <f t="shared" si="2"/>
        <v>-0.09184750582072186</v>
      </c>
      <c r="K4" s="2">
        <f t="shared" si="2"/>
        <v>-0.04921256577984386</v>
      </c>
      <c r="L4" s="2">
        <f t="shared" si="3"/>
        <v>-6.991375254067016E-17</v>
      </c>
      <c r="M4" s="2">
        <f t="shared" si="3"/>
        <v>0.049212565779843724</v>
      </c>
      <c r="N4" s="2">
        <f t="shared" si="3"/>
        <v>0.09184750582072178</v>
      </c>
      <c r="O4" s="2">
        <f t="shared" si="3"/>
        <v>0.12317730071825701</v>
      </c>
      <c r="P4" s="2">
        <f t="shared" si="3"/>
        <v>0.1412888009419654</v>
      </c>
      <c r="Q4" s="2">
        <f t="shared" si="3"/>
        <v>0.1469098176373216</v>
      </c>
      <c r="R4" s="2">
        <f t="shared" si="3"/>
        <v>0.14249649109436965</v>
      </c>
      <c r="S4" s="2">
        <f t="shared" si="3"/>
        <v>0.13117512070369985</v>
      </c>
      <c r="T4" s="2">
        <f t="shared" si="3"/>
        <v>0.11593678113618038</v>
      </c>
      <c r="U4" s="2">
        <f t="shared" si="3"/>
        <v>0.09920048684481708</v>
      </c>
      <c r="V4" s="2">
        <f t="shared" si="3"/>
        <v>0.08268130948871012</v>
      </c>
    </row>
    <row r="5" spans="1:22" ht="13.5">
      <c r="A5">
        <f t="shared" si="4"/>
        <v>-1.4000000000000001</v>
      </c>
      <c r="B5" s="2">
        <f t="shared" si="2"/>
        <v>-0.10359386270345766</v>
      </c>
      <c r="C5" s="2">
        <f t="shared" si="2"/>
        <v>-0.12618169414179523</v>
      </c>
      <c r="D5" s="2">
        <f t="shared" si="2"/>
        <v>-0.1499144236613712</v>
      </c>
      <c r="E5" s="2">
        <f t="shared" si="2"/>
        <v>-0.17264853858119322</v>
      </c>
      <c r="F5" s="2">
        <f t="shared" si="2"/>
        <v>-0.19109461264551297</v>
      </c>
      <c r="G5" s="2">
        <f t="shared" si="2"/>
        <v>-0.2008426003200061</v>
      </c>
      <c r="H5" s="2">
        <f t="shared" si="2"/>
        <v>-0.19685026311937515</v>
      </c>
      <c r="I5" s="2">
        <f t="shared" si="2"/>
        <v>-0.17462477116534572</v>
      </c>
      <c r="J5" s="2">
        <f t="shared" si="2"/>
        <v>-0.13207682600475884</v>
      </c>
      <c r="K5" s="2">
        <f t="shared" si="2"/>
        <v>-0.07143846208828578</v>
      </c>
      <c r="L5" s="2">
        <f t="shared" si="3"/>
        <v>-1.0182568449904003E-16</v>
      </c>
      <c r="M5" s="2">
        <f t="shared" si="3"/>
        <v>0.07143846208828558</v>
      </c>
      <c r="N5" s="2">
        <f t="shared" si="3"/>
        <v>0.1320768260047587</v>
      </c>
      <c r="O5" s="2">
        <f t="shared" si="3"/>
        <v>0.1746247711653456</v>
      </c>
      <c r="P5" s="2">
        <f t="shared" si="3"/>
        <v>0.19685026311937512</v>
      </c>
      <c r="Q5" s="2">
        <f t="shared" si="3"/>
        <v>0.2008426003200061</v>
      </c>
      <c r="R5" s="2">
        <f t="shared" si="3"/>
        <v>0.19109461264551308</v>
      </c>
      <c r="S5" s="2">
        <f t="shared" si="3"/>
        <v>0.1726485385811933</v>
      </c>
      <c r="T5" s="2">
        <f t="shared" si="3"/>
        <v>0.14991442366137125</v>
      </c>
      <c r="U5" s="2">
        <f t="shared" si="3"/>
        <v>0.12618169414179528</v>
      </c>
      <c r="V5" s="2">
        <f t="shared" si="3"/>
        <v>0.10359386270345763</v>
      </c>
    </row>
    <row r="6" spans="1:22" ht="13.5">
      <c r="A6">
        <f t="shared" si="4"/>
        <v>-1.2000000000000002</v>
      </c>
      <c r="B6" s="2">
        <f t="shared" si="2"/>
        <v>-0.1271372452671764</v>
      </c>
      <c r="C6" s="2">
        <f t="shared" si="2"/>
        <v>-0.15723172064160734</v>
      </c>
      <c r="D6" s="2">
        <f t="shared" si="2"/>
        <v>-0.1899953214591596</v>
      </c>
      <c r="E6" s="2">
        <f t="shared" si="2"/>
        <v>-0.22294371475309846</v>
      </c>
      <c r="F6" s="2">
        <f t="shared" si="2"/>
        <v>-0.25185450981784197</v>
      </c>
      <c r="G6" s="2">
        <f t="shared" si="2"/>
        <v>-0.2705188929978441</v>
      </c>
      <c r="H6" s="2">
        <f t="shared" si="2"/>
        <v>-0.2710972759316655</v>
      </c>
      <c r="I6" s="2">
        <f t="shared" si="2"/>
        <v>-0.2456445362427179</v>
      </c>
      <c r="J6" s="2">
        <f t="shared" si="2"/>
        <v>-0.18917495721071134</v>
      </c>
      <c r="K6" s="2">
        <f t="shared" si="2"/>
        <v>-0.10358983371914122</v>
      </c>
      <c r="L6" s="2">
        <f t="shared" si="3"/>
        <v>-1.4830372633290571E-16</v>
      </c>
      <c r="M6" s="2">
        <f t="shared" si="3"/>
        <v>0.10358983371914093</v>
      </c>
      <c r="N6" s="2">
        <f t="shared" si="3"/>
        <v>0.18917495721071118</v>
      </c>
      <c r="O6" s="2">
        <f t="shared" si="3"/>
        <v>0.24564453624271776</v>
      </c>
      <c r="P6" s="2">
        <f t="shared" si="3"/>
        <v>0.27109727593166544</v>
      </c>
      <c r="Q6" s="2">
        <f t="shared" si="3"/>
        <v>0.27051889299784415</v>
      </c>
      <c r="R6" s="2">
        <f t="shared" si="3"/>
        <v>0.2518545098178419</v>
      </c>
      <c r="S6" s="2">
        <f t="shared" si="3"/>
        <v>0.2229437147530986</v>
      </c>
      <c r="T6" s="2">
        <f t="shared" si="3"/>
        <v>0.18999532145915962</v>
      </c>
      <c r="U6" s="2">
        <f t="shared" si="3"/>
        <v>0.15723172064160748</v>
      </c>
      <c r="V6" s="2">
        <f t="shared" si="3"/>
        <v>0.1271372452671765</v>
      </c>
    </row>
    <row r="7" spans="1:22" ht="13.5">
      <c r="A7">
        <f t="shared" si="4"/>
        <v>-1.0000000000000002</v>
      </c>
      <c r="B7" s="2">
        <f t="shared" si="2"/>
        <v>-0.15237356978011743</v>
      </c>
      <c r="C7" s="2">
        <f t="shared" si="2"/>
        <v>-0.1912584300835478</v>
      </c>
      <c r="D7" s="2">
        <f t="shared" si="2"/>
        <v>-0.23505570821971455</v>
      </c>
      <c r="E7" s="2">
        <f t="shared" si="2"/>
        <v>-0.28117964044800847</v>
      </c>
      <c r="F7" s="2">
        <f t="shared" si="2"/>
        <v>-0.32462267159741287</v>
      </c>
      <c r="G7" s="2">
        <f t="shared" si="2"/>
        <v>-0.3571923104414283</v>
      </c>
      <c r="H7" s="2">
        <f t="shared" si="2"/>
        <v>-0.3673362180422381</v>
      </c>
      <c r="I7" s="2">
        <f t="shared" si="2"/>
        <v>-0.34163136734683475</v>
      </c>
      <c r="J7" s="2">
        <f t="shared" si="2"/>
        <v>-0.269315382730943</v>
      </c>
      <c r="K7" s="2">
        <f t="shared" si="2"/>
        <v>-0.1499536984082718</v>
      </c>
      <c r="L7" s="2">
        <f t="shared" si="3"/>
        <v>-2.1599653714513205E-16</v>
      </c>
      <c r="M7" s="2">
        <f t="shared" si="3"/>
        <v>0.14995369840827144</v>
      </c>
      <c r="N7" s="2">
        <f t="shared" si="3"/>
        <v>0.26931538273094263</v>
      </c>
      <c r="O7" s="2">
        <f t="shared" si="3"/>
        <v>0.34163136734683464</v>
      </c>
      <c r="P7" s="2">
        <f t="shared" si="3"/>
        <v>0.36733621804223815</v>
      </c>
      <c r="Q7" s="2">
        <f t="shared" si="3"/>
        <v>0.3571923104414283</v>
      </c>
      <c r="R7" s="2">
        <f t="shared" si="3"/>
        <v>0.3246226715974131</v>
      </c>
      <c r="S7" s="2">
        <f t="shared" si="3"/>
        <v>0.2811796404480085</v>
      </c>
      <c r="T7" s="2">
        <f t="shared" si="3"/>
        <v>0.2350557082197147</v>
      </c>
      <c r="U7" s="2">
        <f t="shared" si="3"/>
        <v>0.19125843008354787</v>
      </c>
      <c r="V7" s="2">
        <f t="shared" si="3"/>
        <v>0.15237356978011754</v>
      </c>
    </row>
    <row r="8" spans="1:22" ht="13.5">
      <c r="A8">
        <f t="shared" si="4"/>
        <v>-0.8000000000000003</v>
      </c>
      <c r="B8" s="2">
        <f t="shared" si="2"/>
        <v>-0.17777150827331914</v>
      </c>
      <c r="C8" s="2">
        <f t="shared" si="2"/>
        <v>-0.226243522003002</v>
      </c>
      <c r="D8" s="2">
        <f t="shared" si="2"/>
        <v>-0.28257760188393066</v>
      </c>
      <c r="E8" s="2">
        <f t="shared" si="2"/>
        <v>-0.3444879604589064</v>
      </c>
      <c r="F8" s="2">
        <f t="shared" si="2"/>
        <v>-0.40664591389749816</v>
      </c>
      <c r="G8" s="2">
        <f t="shared" si="2"/>
        <v>-0.4591702725527976</v>
      </c>
      <c r="H8" s="2">
        <f t="shared" si="2"/>
        <v>-0.486324000557044</v>
      </c>
      <c r="I8" s="2">
        <f t="shared" si="2"/>
        <v>-0.4669257236160645</v>
      </c>
      <c r="J8" s="2">
        <f t="shared" si="2"/>
        <v>-0.37962425760323154</v>
      </c>
      <c r="K8" s="2">
        <f t="shared" si="2"/>
        <v>-0.2164306539484835</v>
      </c>
      <c r="L8" s="2">
        <f t="shared" si="3"/>
        <v>-3.1458753742950744E-16</v>
      </c>
      <c r="M8" s="2">
        <f t="shared" si="3"/>
        <v>0.21643065394848293</v>
      </c>
      <c r="N8" s="2">
        <f t="shared" si="3"/>
        <v>0.37962425760323115</v>
      </c>
      <c r="O8" s="2">
        <f t="shared" si="3"/>
        <v>0.4669257236160645</v>
      </c>
      <c r="P8" s="2">
        <f t="shared" si="3"/>
        <v>0.486324000557044</v>
      </c>
      <c r="Q8" s="2">
        <f t="shared" si="3"/>
        <v>0.4591702725527977</v>
      </c>
      <c r="R8" s="2">
        <f t="shared" si="3"/>
        <v>0.40664591389749816</v>
      </c>
      <c r="S8" s="2">
        <f t="shared" si="3"/>
        <v>0.3444879604589066</v>
      </c>
      <c r="T8" s="2">
        <f t="shared" si="3"/>
        <v>0.282577601883931</v>
      </c>
      <c r="U8" s="2">
        <f t="shared" si="3"/>
        <v>0.22624352200300213</v>
      </c>
      <c r="V8" s="2">
        <f t="shared" si="3"/>
        <v>0.17777150827331928</v>
      </c>
    </row>
    <row r="9" spans="1:22" ht="13.5">
      <c r="A9">
        <f t="shared" si="4"/>
        <v>-0.6000000000000003</v>
      </c>
      <c r="B9" s="2">
        <f t="shared" si="2"/>
        <v>-0.20125801707887528</v>
      </c>
      <c r="C9" s="2">
        <f t="shared" si="2"/>
        <v>-0.25923455845010135</v>
      </c>
      <c r="D9" s="2">
        <f t="shared" si="2"/>
        <v>-0.3284728019153522</v>
      </c>
      <c r="E9" s="2">
        <f t="shared" si="2"/>
        <v>-0.4074577993858065</v>
      </c>
      <c r="F9" s="2">
        <f t="shared" si="2"/>
        <v>-0.49128907248543563</v>
      </c>
      <c r="G9" s="2">
        <f t="shared" si="2"/>
        <v>-0.5693856122447244</v>
      </c>
      <c r="H9" s="2">
        <f t="shared" si="2"/>
        <v>-0.6225676314880858</v>
      </c>
      <c r="I9" s="2">
        <f t="shared" si="2"/>
        <v>-0.6207555074433878</v>
      </c>
      <c r="J9" s="2">
        <f t="shared" si="2"/>
        <v>-0.5258509498425373</v>
      </c>
      <c r="K9" s="2">
        <f t="shared" si="2"/>
        <v>-0.31061105610950634</v>
      </c>
      <c r="L9" s="2">
        <f t="shared" si="3"/>
        <v>-4.581801172093103E-16</v>
      </c>
      <c r="M9" s="2">
        <f t="shared" si="3"/>
        <v>0.3106110561095055</v>
      </c>
      <c r="N9" s="2">
        <f t="shared" si="3"/>
        <v>0.525850949842537</v>
      </c>
      <c r="O9" s="2">
        <f t="shared" si="3"/>
        <v>0.6207555074433877</v>
      </c>
      <c r="P9" s="2">
        <f t="shared" si="3"/>
        <v>0.6225676314880861</v>
      </c>
      <c r="Q9" s="2">
        <f t="shared" si="3"/>
        <v>0.5693856122447247</v>
      </c>
      <c r="R9" s="2">
        <f t="shared" si="3"/>
        <v>0.49128907248543585</v>
      </c>
      <c r="S9" s="2">
        <f t="shared" si="3"/>
        <v>0.4074577993858067</v>
      </c>
      <c r="T9" s="2">
        <f t="shared" si="3"/>
        <v>0.3284728019153524</v>
      </c>
      <c r="U9" s="2">
        <f t="shared" si="3"/>
        <v>0.2592345584501015</v>
      </c>
      <c r="V9" s="2">
        <f t="shared" si="3"/>
        <v>0.2012580170788754</v>
      </c>
    </row>
    <row r="10" spans="1:22" ht="13.5">
      <c r="A10">
        <f t="shared" si="4"/>
        <v>-0.4000000000000003</v>
      </c>
      <c r="B10" s="2">
        <f t="shared" si="2"/>
        <v>-0.22045207515998907</v>
      </c>
      <c r="C10" s="2">
        <f t="shared" si="2"/>
        <v>-0.28664191896826957</v>
      </c>
      <c r="D10" s="2">
        <f t="shared" si="2"/>
        <v>-0.3673900232828872</v>
      </c>
      <c r="E10" s="2">
        <f t="shared" si="2"/>
        <v>-0.46226889101665564</v>
      </c>
      <c r="F10" s="2">
        <f t="shared" si="2"/>
        <v>-0.5675248716321337</v>
      </c>
      <c r="G10" s="2">
        <f t="shared" si="2"/>
        <v>-0.6732884568273572</v>
      </c>
      <c r="H10" s="2">
        <f t="shared" si="2"/>
        <v>-0.7592485152064627</v>
      </c>
      <c r="I10" s="2">
        <f t="shared" si="2"/>
        <v>-0.7887764247638058</v>
      </c>
      <c r="J10" s="2">
        <f t="shared" si="2"/>
        <v>-0.7043085123496559</v>
      </c>
      <c r="K10" s="2">
        <f t="shared" si="2"/>
        <v>-0.4400095128263119</v>
      </c>
      <c r="L10" s="2">
        <f t="shared" si="3"/>
        <v>-6.673151184604004E-16</v>
      </c>
      <c r="M10" s="2">
        <f t="shared" si="3"/>
        <v>0.4400095128263109</v>
      </c>
      <c r="N10" s="2">
        <f t="shared" si="3"/>
        <v>0.7043085123496552</v>
      </c>
      <c r="O10" s="2">
        <f t="shared" si="3"/>
        <v>0.7887764247638058</v>
      </c>
      <c r="P10" s="2">
        <f t="shared" si="3"/>
        <v>0.759248515206463</v>
      </c>
      <c r="Q10" s="2">
        <f t="shared" si="3"/>
        <v>0.6732884568273572</v>
      </c>
      <c r="R10" s="2">
        <f t="shared" si="3"/>
        <v>0.567524871632134</v>
      </c>
      <c r="S10" s="2">
        <f t="shared" si="3"/>
        <v>0.46226889101665586</v>
      </c>
      <c r="T10" s="2">
        <f t="shared" si="3"/>
        <v>0.3673900232828876</v>
      </c>
      <c r="U10" s="2">
        <f t="shared" si="3"/>
        <v>0.28664191896826974</v>
      </c>
      <c r="V10" s="2">
        <f t="shared" si="3"/>
        <v>0.22045207515998924</v>
      </c>
    </row>
    <row r="11" spans="1:22" ht="13.5">
      <c r="A11">
        <f t="shared" si="4"/>
        <v>-0.2000000000000003</v>
      </c>
      <c r="B11" s="2">
        <f t="shared" si="2"/>
        <v>-0.23308187011463494</v>
      </c>
      <c r="C11" s="2">
        <f t="shared" si="2"/>
        <v>-0.3048920171153383</v>
      </c>
      <c r="D11" s="2">
        <f t="shared" si="2"/>
        <v>-0.39370052623875035</v>
      </c>
      <c r="E11" s="2">
        <f t="shared" si="2"/>
        <v>-0.5000692346179998</v>
      </c>
      <c r="F11" s="2">
        <f t="shared" si="2"/>
        <v>-0.6215390023148466</v>
      </c>
      <c r="G11" s="2">
        <f t="shared" si="2"/>
        <v>-0.749768492041358</v>
      </c>
      <c r="H11" s="2">
        <f t="shared" si="2"/>
        <v>-0.865722615793933</v>
      </c>
      <c r="I11" s="2">
        <f t="shared" si="2"/>
        <v>-0.9318331683285181</v>
      </c>
      <c r="J11" s="2">
        <f t="shared" si="2"/>
        <v>-0.8800190256526231</v>
      </c>
      <c r="K11" s="2">
        <f t="shared" si="2"/>
        <v>-0.599330744496163</v>
      </c>
      <c r="L11" s="2">
        <f t="shared" si="3"/>
        <v>-9.719091916037629E-16</v>
      </c>
      <c r="M11" s="2">
        <f t="shared" si="3"/>
        <v>0.5993307444961615</v>
      </c>
      <c r="N11" s="2">
        <f t="shared" si="3"/>
        <v>0.8800190256526228</v>
      </c>
      <c r="O11" s="2">
        <f t="shared" si="3"/>
        <v>0.9318331683285183</v>
      </c>
      <c r="P11" s="2">
        <f t="shared" si="3"/>
        <v>0.8657226157939332</v>
      </c>
      <c r="Q11" s="2">
        <f t="shared" si="3"/>
        <v>0.7497684920413583</v>
      </c>
      <c r="R11" s="2">
        <f t="shared" si="3"/>
        <v>0.6215390023148468</v>
      </c>
      <c r="S11" s="2">
        <f t="shared" si="3"/>
        <v>0.500069234618</v>
      </c>
      <c r="T11" s="2">
        <f t="shared" si="3"/>
        <v>0.3937005262387506</v>
      </c>
      <c r="U11" s="2">
        <f t="shared" si="3"/>
        <v>0.3048920171153387</v>
      </c>
      <c r="V11" s="2">
        <f t="shared" si="3"/>
        <v>0.2330818701146351</v>
      </c>
    </row>
    <row r="12" spans="1:22" ht="13.5">
      <c r="A12">
        <f t="shared" si="4"/>
        <v>-2.7755575615628914E-16</v>
      </c>
      <c r="B12" s="2">
        <f aca="true" t="shared" si="5" ref="B12:K21">5.1*EXP(-1.88*SQRT(B$1^2+$A12^2))*B$1</f>
        <v>-0.23749415182394948</v>
      </c>
      <c r="C12" s="2">
        <f t="shared" si="5"/>
        <v>-0.3113079090402477</v>
      </c>
      <c r="D12" s="2">
        <f t="shared" si="5"/>
        <v>-0.40302534385950106</v>
      </c>
      <c r="E12" s="2">
        <f t="shared" si="5"/>
        <v>-0.513611968538617</v>
      </c>
      <c r="F12" s="2">
        <f t="shared" si="5"/>
        <v>-0.6411845823845091</v>
      </c>
      <c r="G12" s="2">
        <f t="shared" si="5"/>
        <v>-0.7782095393601076</v>
      </c>
      <c r="H12" s="2">
        <f t="shared" si="5"/>
        <v>-0.9067368424594766</v>
      </c>
      <c r="I12" s="2">
        <f t="shared" si="5"/>
        <v>-0.9904607064635623</v>
      </c>
      <c r="J12" s="2">
        <f t="shared" si="5"/>
        <v>-0.9617024380278272</v>
      </c>
      <c r="K12" s="2">
        <f t="shared" si="5"/>
        <v>-0.7003343797031477</v>
      </c>
      <c r="L12" s="2">
        <f aca="true" t="shared" si="6" ref="L12:V21">5.1*EXP(-1.88*SQRT(L$1^2+$A12^2))*L$1</f>
        <v>-1.4155343563970734E-15</v>
      </c>
      <c r="M12" s="2">
        <f t="shared" si="6"/>
        <v>0.7003343797031464</v>
      </c>
      <c r="N12" s="2">
        <f t="shared" si="6"/>
        <v>0.9617024380278267</v>
      </c>
      <c r="O12" s="2">
        <f t="shared" si="6"/>
        <v>0.9904607064635624</v>
      </c>
      <c r="P12" s="2">
        <f t="shared" si="6"/>
        <v>0.9067368424594769</v>
      </c>
      <c r="Q12" s="2">
        <f t="shared" si="6"/>
        <v>0.7782095393601078</v>
      </c>
      <c r="R12" s="2">
        <f t="shared" si="6"/>
        <v>0.6411845823845095</v>
      </c>
      <c r="S12" s="2">
        <f t="shared" si="6"/>
        <v>0.5136119685386173</v>
      </c>
      <c r="T12" s="2">
        <f t="shared" si="6"/>
        <v>0.4030253438595013</v>
      </c>
      <c r="U12" s="2">
        <f t="shared" si="6"/>
        <v>0.31130790904024785</v>
      </c>
      <c r="V12" s="2">
        <f t="shared" si="6"/>
        <v>0.23749415182394965</v>
      </c>
    </row>
    <row r="13" spans="1:22" ht="13.5">
      <c r="A13">
        <f t="shared" si="4"/>
        <v>0.19999999999999973</v>
      </c>
      <c r="B13" s="2">
        <f t="shared" si="5"/>
        <v>-0.23308187011463494</v>
      </c>
      <c r="C13" s="2">
        <f t="shared" si="5"/>
        <v>-0.3048920171153383</v>
      </c>
      <c r="D13" s="2">
        <f t="shared" si="5"/>
        <v>-0.39370052623875035</v>
      </c>
      <c r="E13" s="2">
        <f t="shared" si="5"/>
        <v>-0.5000692346179998</v>
      </c>
      <c r="F13" s="2">
        <f t="shared" si="5"/>
        <v>-0.6215390023148466</v>
      </c>
      <c r="G13" s="2">
        <f t="shared" si="5"/>
        <v>-0.7497684920413583</v>
      </c>
      <c r="H13" s="2">
        <f t="shared" si="5"/>
        <v>-0.8657226157939332</v>
      </c>
      <c r="I13" s="2">
        <f t="shared" si="5"/>
        <v>-0.9318331683285184</v>
      </c>
      <c r="J13" s="2">
        <f t="shared" si="5"/>
        <v>-0.8800190256526237</v>
      </c>
      <c r="K13" s="2">
        <f t="shared" si="5"/>
        <v>-0.5993307444961632</v>
      </c>
      <c r="L13" s="2">
        <f t="shared" si="6"/>
        <v>-9.719091916037639E-16</v>
      </c>
      <c r="M13" s="2">
        <f t="shared" si="6"/>
        <v>0.5993307444961622</v>
      </c>
      <c r="N13" s="2">
        <f t="shared" si="6"/>
        <v>0.8800190256526231</v>
      </c>
      <c r="O13" s="2">
        <f t="shared" si="6"/>
        <v>0.9318331683285185</v>
      </c>
      <c r="P13" s="2">
        <f t="shared" si="6"/>
        <v>0.8657226157939334</v>
      </c>
      <c r="Q13" s="2">
        <f t="shared" si="6"/>
        <v>0.7497684920413588</v>
      </c>
      <c r="R13" s="2">
        <f t="shared" si="6"/>
        <v>0.6215390023148468</v>
      </c>
      <c r="S13" s="2">
        <f t="shared" si="6"/>
        <v>0.500069234618</v>
      </c>
      <c r="T13" s="2">
        <f t="shared" si="6"/>
        <v>0.3937005262387506</v>
      </c>
      <c r="U13" s="2">
        <f t="shared" si="6"/>
        <v>0.3048920171153387</v>
      </c>
      <c r="V13" s="2">
        <f t="shared" si="6"/>
        <v>0.2330818701146351</v>
      </c>
    </row>
    <row r="14" spans="1:22" ht="13.5">
      <c r="A14">
        <f t="shared" si="4"/>
        <v>0.39999999999999974</v>
      </c>
      <c r="B14" s="2">
        <f t="shared" si="5"/>
        <v>-0.22045207515998907</v>
      </c>
      <c r="C14" s="2">
        <f t="shared" si="5"/>
        <v>-0.28664191896826957</v>
      </c>
      <c r="D14" s="2">
        <f t="shared" si="5"/>
        <v>-0.36739002328288733</v>
      </c>
      <c r="E14" s="2">
        <f t="shared" si="5"/>
        <v>-0.4622688910166558</v>
      </c>
      <c r="F14" s="2">
        <f t="shared" si="5"/>
        <v>-0.5675248716321339</v>
      </c>
      <c r="G14" s="2">
        <f t="shared" si="5"/>
        <v>-0.6732884568273572</v>
      </c>
      <c r="H14" s="2">
        <f t="shared" si="5"/>
        <v>-0.7592485152064631</v>
      </c>
      <c r="I14" s="2">
        <f t="shared" si="5"/>
        <v>-0.7887764247638064</v>
      </c>
      <c r="J14" s="2">
        <f t="shared" si="5"/>
        <v>-0.7043085123496562</v>
      </c>
      <c r="K14" s="2">
        <f t="shared" si="5"/>
        <v>-0.44000951282631234</v>
      </c>
      <c r="L14" s="2">
        <f t="shared" si="6"/>
        <v>-6.67315118460401E-16</v>
      </c>
      <c r="M14" s="2">
        <f t="shared" si="6"/>
        <v>0.4400095128263113</v>
      </c>
      <c r="N14" s="2">
        <f t="shared" si="6"/>
        <v>0.7043085123496557</v>
      </c>
      <c r="O14" s="2">
        <f t="shared" si="6"/>
        <v>0.7887764247638062</v>
      </c>
      <c r="P14" s="2">
        <f t="shared" si="6"/>
        <v>0.7592485152064634</v>
      </c>
      <c r="Q14" s="2">
        <f t="shared" si="6"/>
        <v>0.6732884568273575</v>
      </c>
      <c r="R14" s="2">
        <f t="shared" si="6"/>
        <v>0.5675248716321343</v>
      </c>
      <c r="S14" s="2">
        <f t="shared" si="6"/>
        <v>0.462268891016656</v>
      </c>
      <c r="T14" s="2">
        <f t="shared" si="6"/>
        <v>0.3673900232828876</v>
      </c>
      <c r="U14" s="2">
        <f t="shared" si="6"/>
        <v>0.28664191896826974</v>
      </c>
      <c r="V14" s="2">
        <f t="shared" si="6"/>
        <v>0.22045207515998924</v>
      </c>
    </row>
    <row r="15" spans="1:22" ht="13.5">
      <c r="A15">
        <f t="shared" si="4"/>
        <v>0.5999999999999998</v>
      </c>
      <c r="B15" s="2">
        <f t="shared" si="5"/>
        <v>-0.20125801707887545</v>
      </c>
      <c r="C15" s="2">
        <f t="shared" si="5"/>
        <v>-0.25923455845010146</v>
      </c>
      <c r="D15" s="2">
        <f t="shared" si="5"/>
        <v>-0.3284728019153522</v>
      </c>
      <c r="E15" s="2">
        <f t="shared" si="5"/>
        <v>-0.4074577993858067</v>
      </c>
      <c r="F15" s="2">
        <f t="shared" si="5"/>
        <v>-0.4912890724854358</v>
      </c>
      <c r="G15" s="2">
        <f t="shared" si="5"/>
        <v>-0.5693856122447247</v>
      </c>
      <c r="H15" s="2">
        <f t="shared" si="5"/>
        <v>-0.6225676314880865</v>
      </c>
      <c r="I15" s="2">
        <f t="shared" si="5"/>
        <v>-0.6207555074433883</v>
      </c>
      <c r="J15" s="2">
        <f t="shared" si="5"/>
        <v>-0.5258509498425378</v>
      </c>
      <c r="K15" s="2">
        <f t="shared" si="5"/>
        <v>-0.3106110561095067</v>
      </c>
      <c r="L15" s="2">
        <f t="shared" si="6"/>
        <v>-4.581801172093109E-16</v>
      </c>
      <c r="M15" s="2">
        <f t="shared" si="6"/>
        <v>0.3106110561095059</v>
      </c>
      <c r="N15" s="2">
        <f t="shared" si="6"/>
        <v>0.5258509498425373</v>
      </c>
      <c r="O15" s="2">
        <f t="shared" si="6"/>
        <v>0.6207555074433883</v>
      </c>
      <c r="P15" s="2">
        <f t="shared" si="6"/>
        <v>0.6225676314880864</v>
      </c>
      <c r="Q15" s="2">
        <f t="shared" si="6"/>
        <v>0.569385612244725</v>
      </c>
      <c r="R15" s="2">
        <f t="shared" si="6"/>
        <v>0.4912890724854361</v>
      </c>
      <c r="S15" s="2">
        <f t="shared" si="6"/>
        <v>0.4074577993858069</v>
      </c>
      <c r="T15" s="2">
        <f t="shared" si="6"/>
        <v>0.32847280191535255</v>
      </c>
      <c r="U15" s="2">
        <f t="shared" si="6"/>
        <v>0.2592345584501016</v>
      </c>
      <c r="V15" s="2">
        <f t="shared" si="6"/>
        <v>0.2012580170788754</v>
      </c>
    </row>
    <row r="16" spans="1:22" ht="13.5">
      <c r="A16">
        <f t="shared" si="4"/>
        <v>0.7999999999999998</v>
      </c>
      <c r="B16" s="2">
        <f t="shared" si="5"/>
        <v>-0.1777715082733193</v>
      </c>
      <c r="C16" s="2">
        <f t="shared" si="5"/>
        <v>-0.22624352200300207</v>
      </c>
      <c r="D16" s="2">
        <f t="shared" si="5"/>
        <v>-0.2825776018839309</v>
      </c>
      <c r="E16" s="2">
        <f t="shared" si="5"/>
        <v>-0.34448796045890656</v>
      </c>
      <c r="F16" s="2">
        <f t="shared" si="5"/>
        <v>-0.40664591389749827</v>
      </c>
      <c r="G16" s="2">
        <f t="shared" si="5"/>
        <v>-0.4591702725527979</v>
      </c>
      <c r="H16" s="2">
        <f t="shared" si="5"/>
        <v>-0.4863240005570443</v>
      </c>
      <c r="I16" s="2">
        <f t="shared" si="5"/>
        <v>-0.46692572361606494</v>
      </c>
      <c r="J16" s="2">
        <f t="shared" si="5"/>
        <v>-0.3796242576032319</v>
      </c>
      <c r="K16" s="2">
        <f t="shared" si="5"/>
        <v>-0.21643065394848365</v>
      </c>
      <c r="L16" s="2">
        <f t="shared" si="6"/>
        <v>-3.145875374295078E-16</v>
      </c>
      <c r="M16" s="2">
        <f t="shared" si="6"/>
        <v>0.2164306539484831</v>
      </c>
      <c r="N16" s="2">
        <f t="shared" si="6"/>
        <v>0.37962425760323154</v>
      </c>
      <c r="O16" s="2">
        <f t="shared" si="6"/>
        <v>0.4669257236160647</v>
      </c>
      <c r="P16" s="2">
        <f t="shared" si="6"/>
        <v>0.48632400055704444</v>
      </c>
      <c r="Q16" s="2">
        <f t="shared" si="6"/>
        <v>0.45917027255279813</v>
      </c>
      <c r="R16" s="2">
        <f t="shared" si="6"/>
        <v>0.4066459138974983</v>
      </c>
      <c r="S16" s="2">
        <f t="shared" si="6"/>
        <v>0.34448796045890684</v>
      </c>
      <c r="T16" s="2">
        <f t="shared" si="6"/>
        <v>0.28257760188393105</v>
      </c>
      <c r="U16" s="2">
        <f t="shared" si="6"/>
        <v>0.2262435220030022</v>
      </c>
      <c r="V16" s="2">
        <f t="shared" si="6"/>
        <v>0.17777150827331945</v>
      </c>
    </row>
    <row r="17" spans="1:22" ht="13.5">
      <c r="A17">
        <f t="shared" si="4"/>
        <v>0.9999999999999998</v>
      </c>
      <c r="B17" s="2">
        <f t="shared" si="5"/>
        <v>-0.15237356978011743</v>
      </c>
      <c r="C17" s="2">
        <f t="shared" si="5"/>
        <v>-0.1912584300835478</v>
      </c>
      <c r="D17" s="2">
        <f t="shared" si="5"/>
        <v>-0.23505570821971464</v>
      </c>
      <c r="E17" s="2">
        <f t="shared" si="5"/>
        <v>-0.28117964044800864</v>
      </c>
      <c r="F17" s="2">
        <f t="shared" si="5"/>
        <v>-0.3246226715974131</v>
      </c>
      <c r="G17" s="2">
        <f t="shared" si="5"/>
        <v>-0.3571923104414284</v>
      </c>
      <c r="H17" s="2">
        <f t="shared" si="5"/>
        <v>-0.36733621804223837</v>
      </c>
      <c r="I17" s="2">
        <f t="shared" si="5"/>
        <v>-0.3416313673468351</v>
      </c>
      <c r="J17" s="2">
        <f t="shared" si="5"/>
        <v>-0.26931538273094313</v>
      </c>
      <c r="K17" s="2">
        <f t="shared" si="5"/>
        <v>-0.1499536984082719</v>
      </c>
      <c r="L17" s="2">
        <f t="shared" si="6"/>
        <v>-2.1599653714513224E-16</v>
      </c>
      <c r="M17" s="2">
        <f t="shared" si="6"/>
        <v>0.14995369840827158</v>
      </c>
      <c r="N17" s="2">
        <f t="shared" si="6"/>
        <v>0.26931538273094285</v>
      </c>
      <c r="O17" s="2">
        <f t="shared" si="6"/>
        <v>0.3416313673468349</v>
      </c>
      <c r="P17" s="2">
        <f t="shared" si="6"/>
        <v>0.36733621804223854</v>
      </c>
      <c r="Q17" s="2">
        <f t="shared" si="6"/>
        <v>0.3571923104414286</v>
      </c>
      <c r="R17" s="2">
        <f t="shared" si="6"/>
        <v>0.32462267159741326</v>
      </c>
      <c r="S17" s="2">
        <f t="shared" si="6"/>
        <v>0.28117964044800875</v>
      </c>
      <c r="T17" s="2">
        <f t="shared" si="6"/>
        <v>0.2350557082197148</v>
      </c>
      <c r="U17" s="2">
        <f t="shared" si="6"/>
        <v>0.19125843008354787</v>
      </c>
      <c r="V17" s="2">
        <f t="shared" si="6"/>
        <v>0.15237356978011754</v>
      </c>
    </row>
    <row r="18" spans="1:22" ht="13.5">
      <c r="A18">
        <f t="shared" si="4"/>
        <v>1.1999999999999997</v>
      </c>
      <c r="B18" s="2">
        <f t="shared" si="5"/>
        <v>-0.12713724526717654</v>
      </c>
      <c r="C18" s="2">
        <f t="shared" si="5"/>
        <v>-0.1572317206416075</v>
      </c>
      <c r="D18" s="2">
        <f t="shared" si="5"/>
        <v>-0.1899953214591596</v>
      </c>
      <c r="E18" s="2">
        <f t="shared" si="5"/>
        <v>-0.22294371475309865</v>
      </c>
      <c r="F18" s="2">
        <f t="shared" si="5"/>
        <v>-0.251854509817842</v>
      </c>
      <c r="G18" s="2">
        <f t="shared" si="5"/>
        <v>-0.2705188929978444</v>
      </c>
      <c r="H18" s="2">
        <f t="shared" si="5"/>
        <v>-0.27109727593166555</v>
      </c>
      <c r="I18" s="2">
        <f t="shared" si="5"/>
        <v>-0.24564453624271812</v>
      </c>
      <c r="J18" s="2">
        <f t="shared" si="5"/>
        <v>-0.18917495721071154</v>
      </c>
      <c r="K18" s="2">
        <f t="shared" si="5"/>
        <v>-0.10358983371914132</v>
      </c>
      <c r="L18" s="2">
        <f t="shared" si="6"/>
        <v>-1.4830372633290586E-16</v>
      </c>
      <c r="M18" s="2">
        <f t="shared" si="6"/>
        <v>0.10358983371914103</v>
      </c>
      <c r="N18" s="2">
        <f t="shared" si="6"/>
        <v>0.18917495721071134</v>
      </c>
      <c r="O18" s="2">
        <f t="shared" si="6"/>
        <v>0.24564453624271798</v>
      </c>
      <c r="P18" s="2">
        <f t="shared" si="6"/>
        <v>0.27109727593166555</v>
      </c>
      <c r="Q18" s="2">
        <f t="shared" si="6"/>
        <v>0.2705188929978444</v>
      </c>
      <c r="R18" s="2">
        <f t="shared" si="6"/>
        <v>0.25185450981784213</v>
      </c>
      <c r="S18" s="2">
        <f t="shared" si="6"/>
        <v>0.2229437147530987</v>
      </c>
      <c r="T18" s="2">
        <f t="shared" si="6"/>
        <v>0.1899953214591597</v>
      </c>
      <c r="U18" s="2">
        <f t="shared" si="6"/>
        <v>0.15723172064160748</v>
      </c>
      <c r="V18" s="2">
        <f t="shared" si="6"/>
        <v>0.12713724526717662</v>
      </c>
    </row>
    <row r="19" spans="1:22" ht="13.5">
      <c r="A19">
        <f t="shared" si="4"/>
        <v>1.3999999999999997</v>
      </c>
      <c r="B19" s="2">
        <f t="shared" si="5"/>
        <v>-0.10359386270345766</v>
      </c>
      <c r="C19" s="2">
        <f t="shared" si="5"/>
        <v>-0.1261816941417953</v>
      </c>
      <c r="D19" s="2">
        <f t="shared" si="5"/>
        <v>-0.1499144236613713</v>
      </c>
      <c r="E19" s="2">
        <f t="shared" si="5"/>
        <v>-0.17264853858119336</v>
      </c>
      <c r="F19" s="2">
        <f t="shared" si="5"/>
        <v>-0.19109461264551314</v>
      </c>
      <c r="G19" s="2">
        <f t="shared" si="5"/>
        <v>-0.2008426003200062</v>
      </c>
      <c r="H19" s="2">
        <f t="shared" si="5"/>
        <v>-0.1968502631193753</v>
      </c>
      <c r="I19" s="2">
        <f t="shared" si="5"/>
        <v>-0.17462477116534586</v>
      </c>
      <c r="J19" s="2">
        <f t="shared" si="5"/>
        <v>-0.13207682600475895</v>
      </c>
      <c r="K19" s="2">
        <f t="shared" si="5"/>
        <v>-0.07143846208828583</v>
      </c>
      <c r="L19" s="2">
        <f t="shared" si="6"/>
        <v>-1.0182568449904011E-16</v>
      </c>
      <c r="M19" s="2">
        <f t="shared" si="6"/>
        <v>0.07143846208828564</v>
      </c>
      <c r="N19" s="2">
        <f t="shared" si="6"/>
        <v>0.1320768260047588</v>
      </c>
      <c r="O19" s="2">
        <f t="shared" si="6"/>
        <v>0.17462477116534578</v>
      </c>
      <c r="P19" s="2">
        <f t="shared" si="6"/>
        <v>0.1968502631193753</v>
      </c>
      <c r="Q19" s="2">
        <f t="shared" si="6"/>
        <v>0.20084260032000625</v>
      </c>
      <c r="R19" s="2">
        <f t="shared" si="6"/>
        <v>0.19109461264551317</v>
      </c>
      <c r="S19" s="2">
        <f t="shared" si="6"/>
        <v>0.17264853858119344</v>
      </c>
      <c r="T19" s="2">
        <f t="shared" si="6"/>
        <v>0.1499144236613714</v>
      </c>
      <c r="U19" s="2">
        <f t="shared" si="6"/>
        <v>0.12618169414179542</v>
      </c>
      <c r="V19" s="2">
        <f t="shared" si="6"/>
        <v>0.10359386270345763</v>
      </c>
    </row>
    <row r="20" spans="1:22" ht="13.5">
      <c r="A20">
        <f t="shared" si="4"/>
        <v>1.5999999999999996</v>
      </c>
      <c r="B20" s="2">
        <f t="shared" si="5"/>
        <v>-0.08268130948871014</v>
      </c>
      <c r="C20" s="2">
        <f t="shared" si="5"/>
        <v>-0.09920048684481711</v>
      </c>
      <c r="D20" s="2">
        <f t="shared" si="5"/>
        <v>-0.1159367811361804</v>
      </c>
      <c r="E20" s="2">
        <f t="shared" si="5"/>
        <v>-0.13117512070369988</v>
      </c>
      <c r="F20" s="2">
        <f t="shared" si="5"/>
        <v>-0.14249649109436976</v>
      </c>
      <c r="G20" s="2">
        <f t="shared" si="5"/>
        <v>-0.14690981763732175</v>
      </c>
      <c r="H20" s="2">
        <f t="shared" si="5"/>
        <v>-0.14128880094196555</v>
      </c>
      <c r="I20" s="2">
        <f t="shared" si="5"/>
        <v>-0.12317730071825723</v>
      </c>
      <c r="J20" s="2">
        <f t="shared" si="5"/>
        <v>-0.09184750582072199</v>
      </c>
      <c r="K20" s="2">
        <f t="shared" si="5"/>
        <v>-0.04921256577984391</v>
      </c>
      <c r="L20" s="2">
        <f t="shared" si="6"/>
        <v>-6.991375254067022E-17</v>
      </c>
      <c r="M20" s="2">
        <f t="shared" si="6"/>
        <v>0.04921256577984378</v>
      </c>
      <c r="N20" s="2">
        <f t="shared" si="6"/>
        <v>0.09184750582072186</v>
      </c>
      <c r="O20" s="2">
        <f t="shared" si="6"/>
        <v>0.12317730071825718</v>
      </c>
      <c r="P20" s="2">
        <f t="shared" si="6"/>
        <v>0.14128880094196553</v>
      </c>
      <c r="Q20" s="2">
        <f t="shared" si="6"/>
        <v>0.14690981763732175</v>
      </c>
      <c r="R20" s="2">
        <f t="shared" si="6"/>
        <v>0.1424964910943698</v>
      </c>
      <c r="S20" s="2">
        <f t="shared" si="6"/>
        <v>0.13117512070369997</v>
      </c>
      <c r="T20" s="2">
        <f t="shared" si="6"/>
        <v>0.11593678113618049</v>
      </c>
      <c r="U20" s="2">
        <f t="shared" si="6"/>
        <v>0.09920048684481717</v>
      </c>
      <c r="V20" s="2">
        <f t="shared" si="6"/>
        <v>0.08268130948871019</v>
      </c>
    </row>
    <row r="21" spans="1:22" ht="13.5">
      <c r="A21">
        <f t="shared" si="4"/>
        <v>1.7999999999999996</v>
      </c>
      <c r="B21" s="2">
        <f t="shared" si="5"/>
        <v>-0.06481780651919045</v>
      </c>
      <c r="C21" s="2">
        <f t="shared" si="5"/>
        <v>-0.07663729119798054</v>
      </c>
      <c r="D21" s="2">
        <f t="shared" si="5"/>
        <v>-0.08817821052872632</v>
      </c>
      <c r="E21" s="2">
        <f t="shared" si="5"/>
        <v>-0.0981413176658408</v>
      </c>
      <c r="F21" s="2">
        <f t="shared" si="5"/>
        <v>-0.10482114709440503</v>
      </c>
      <c r="G21" s="2">
        <f t="shared" si="5"/>
        <v>-0.10625468337974887</v>
      </c>
      <c r="H21" s="2">
        <f t="shared" si="5"/>
        <v>-0.10055267644577878</v>
      </c>
      <c r="I21" s="2">
        <f t="shared" si="5"/>
        <v>-0.08641151948336723</v>
      </c>
      <c r="J21" s="2">
        <f t="shared" si="5"/>
        <v>-0.06369820421517113</v>
      </c>
      <c r="K21" s="2">
        <f t="shared" si="5"/>
        <v>-0.03387689079059324</v>
      </c>
      <c r="L21" s="2">
        <f t="shared" si="6"/>
        <v>-4.8002945606166276E-17</v>
      </c>
      <c r="M21" s="2">
        <f t="shared" si="6"/>
        <v>0.033876890790593146</v>
      </c>
      <c r="N21" s="2">
        <f t="shared" si="6"/>
        <v>0.06369820421517103</v>
      </c>
      <c r="O21" s="2">
        <f t="shared" si="6"/>
        <v>0.08641151948336719</v>
      </c>
      <c r="P21" s="2">
        <f t="shared" si="6"/>
        <v>0.10055267644577877</v>
      </c>
      <c r="Q21" s="2">
        <f t="shared" si="6"/>
        <v>0.10625468337974882</v>
      </c>
      <c r="R21" s="2">
        <f t="shared" si="6"/>
        <v>0.10482114709440499</v>
      </c>
      <c r="S21" s="2">
        <f t="shared" si="6"/>
        <v>0.09814131766584087</v>
      </c>
      <c r="T21" s="2">
        <f t="shared" si="6"/>
        <v>0.08817821052872636</v>
      </c>
      <c r="U21" s="2">
        <f t="shared" si="6"/>
        <v>0.07663729119798059</v>
      </c>
      <c r="V21" s="2">
        <f t="shared" si="6"/>
        <v>0.06481780651919049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3"/>
  <sheetViews>
    <sheetView zoomScale="94" zoomScaleNormal="94" zoomScalePageLayoutView="0" workbookViewId="0" topLeftCell="A1">
      <selection activeCell="B21" sqref="B21:V23"/>
    </sheetView>
  </sheetViews>
  <sheetFormatPr defaultColWidth="9.00390625" defaultRowHeight="13.5"/>
  <sheetData>
    <row r="1" spans="2:22" ht="13.5">
      <c r="B1">
        <v>-2</v>
      </c>
      <c r="C1">
        <f aca="true" t="shared" si="0" ref="C1:K1">B1+0.2</f>
        <v>-1.8</v>
      </c>
      <c r="D1">
        <f t="shared" si="0"/>
        <v>-1.6</v>
      </c>
      <c r="E1">
        <f t="shared" si="0"/>
        <v>-1.4000000000000001</v>
      </c>
      <c r="F1">
        <f t="shared" si="0"/>
        <v>-1.2000000000000002</v>
      </c>
      <c r="G1">
        <f t="shared" si="0"/>
        <v>-1.0000000000000002</v>
      </c>
      <c r="H1">
        <f t="shared" si="0"/>
        <v>-0.8000000000000003</v>
      </c>
      <c r="I1">
        <f t="shared" si="0"/>
        <v>-0.6000000000000003</v>
      </c>
      <c r="J1">
        <f t="shared" si="0"/>
        <v>-0.4000000000000003</v>
      </c>
      <c r="K1">
        <f t="shared" si="0"/>
        <v>-0.2000000000000003</v>
      </c>
      <c r="L1">
        <v>0</v>
      </c>
      <c r="M1">
        <f aca="true" t="shared" si="1" ref="M1:V1">L1+0.2</f>
        <v>0.2</v>
      </c>
      <c r="N1">
        <f t="shared" si="1"/>
        <v>0.4</v>
      </c>
      <c r="O1">
        <f t="shared" si="1"/>
        <v>0.6000000000000001</v>
      </c>
      <c r="P1">
        <f t="shared" si="1"/>
        <v>0.8</v>
      </c>
      <c r="Q1">
        <f t="shared" si="1"/>
        <v>1</v>
      </c>
      <c r="R1">
        <f t="shared" si="1"/>
        <v>1.2</v>
      </c>
      <c r="S1">
        <f t="shared" si="1"/>
        <v>1.4</v>
      </c>
      <c r="T1">
        <f t="shared" si="1"/>
        <v>1.5999999999999999</v>
      </c>
      <c r="U1">
        <f t="shared" si="1"/>
        <v>1.7999999999999998</v>
      </c>
      <c r="V1">
        <f t="shared" si="1"/>
        <v>1.9999999999999998</v>
      </c>
    </row>
    <row r="2" spans="1:22" ht="13.5">
      <c r="A2">
        <v>-2</v>
      </c>
      <c r="B2">
        <f aca="true" t="shared" si="2" ref="B2:K11">5.1*EXP(-1.88*SQRT(B$1^2+$A2^2))*$A2</f>
        <v>-0.05003386142685715</v>
      </c>
      <c r="C2">
        <f t="shared" si="2"/>
        <v>-0.06481780651919039</v>
      </c>
      <c r="D2">
        <f t="shared" si="2"/>
        <v>-0.08268130948871007</v>
      </c>
      <c r="E2">
        <f t="shared" si="2"/>
        <v>-0.10359386270345766</v>
      </c>
      <c r="F2">
        <f t="shared" si="2"/>
        <v>-0.1271372452671764</v>
      </c>
      <c r="G2">
        <f t="shared" si="2"/>
        <v>-0.15237356978011743</v>
      </c>
      <c r="H2">
        <f t="shared" si="2"/>
        <v>-0.17777150827331914</v>
      </c>
      <c r="I2">
        <f t="shared" si="2"/>
        <v>-0.20125801707887528</v>
      </c>
      <c r="J2">
        <f t="shared" si="2"/>
        <v>-0.22045207515998907</v>
      </c>
      <c r="K2">
        <f t="shared" si="2"/>
        <v>-0.23308187011463494</v>
      </c>
      <c r="L2">
        <f aca="true" t="shared" si="3" ref="L2:V11">5.1*EXP(-1.88*SQRT(L$1^2+$A2^2))*$A2</f>
        <v>-0.23749415182394948</v>
      </c>
      <c r="M2">
        <f t="shared" si="3"/>
        <v>-0.23308187011463494</v>
      </c>
      <c r="N2">
        <f t="shared" si="3"/>
        <v>-0.22045207515998907</v>
      </c>
      <c r="O2">
        <f t="shared" si="3"/>
        <v>-0.20125801707887528</v>
      </c>
      <c r="P2">
        <f t="shared" si="3"/>
        <v>-0.17777150827331914</v>
      </c>
      <c r="Q2">
        <f t="shared" si="3"/>
        <v>-0.15237356978011743</v>
      </c>
      <c r="R2">
        <f t="shared" si="3"/>
        <v>-0.12713724526717654</v>
      </c>
      <c r="S2">
        <f t="shared" si="3"/>
        <v>-0.10359386270345766</v>
      </c>
      <c r="T2">
        <f t="shared" si="3"/>
        <v>-0.08268130948871007</v>
      </c>
      <c r="U2">
        <f t="shared" si="3"/>
        <v>-0.06481780651919045</v>
      </c>
      <c r="V2">
        <f t="shared" si="3"/>
        <v>-0.0500338614268572</v>
      </c>
    </row>
    <row r="3" spans="1:22" ht="13.5">
      <c r="A3">
        <f aca="true" t="shared" si="4" ref="A3:A11">A2+0.2</f>
        <v>-1.8</v>
      </c>
      <c r="B3">
        <f t="shared" si="2"/>
        <v>-0.05833602586727135</v>
      </c>
      <c r="C3">
        <f t="shared" si="2"/>
        <v>-0.07663729119798054</v>
      </c>
      <c r="D3">
        <f t="shared" si="2"/>
        <v>-0.09920048684481701</v>
      </c>
      <c r="E3">
        <f t="shared" si="2"/>
        <v>-0.12618169414179523</v>
      </c>
      <c r="F3">
        <f t="shared" si="2"/>
        <v>-0.15723172064160734</v>
      </c>
      <c r="G3">
        <f t="shared" si="2"/>
        <v>-0.1912584300835478</v>
      </c>
      <c r="H3">
        <f t="shared" si="2"/>
        <v>-0.226243522003002</v>
      </c>
      <c r="I3">
        <f t="shared" si="2"/>
        <v>-0.25923455845010135</v>
      </c>
      <c r="J3">
        <f t="shared" si="2"/>
        <v>-0.28664191896826957</v>
      </c>
      <c r="K3">
        <f t="shared" si="2"/>
        <v>-0.3048920171153383</v>
      </c>
      <c r="L3">
        <f t="shared" si="3"/>
        <v>-0.3113079090402477</v>
      </c>
      <c r="M3">
        <f t="shared" si="3"/>
        <v>-0.3048920171153383</v>
      </c>
      <c r="N3">
        <f t="shared" si="3"/>
        <v>-0.28664191896826957</v>
      </c>
      <c r="O3">
        <f t="shared" si="3"/>
        <v>-0.25923455845010135</v>
      </c>
      <c r="P3">
        <f t="shared" si="3"/>
        <v>-0.22624352200300207</v>
      </c>
      <c r="Q3">
        <f t="shared" si="3"/>
        <v>-0.1912584300835478</v>
      </c>
      <c r="R3">
        <f t="shared" si="3"/>
        <v>-0.1572317206416075</v>
      </c>
      <c r="S3">
        <f t="shared" si="3"/>
        <v>-0.12618169414179523</v>
      </c>
      <c r="T3">
        <f t="shared" si="3"/>
        <v>-0.09920048684481701</v>
      </c>
      <c r="U3">
        <f t="shared" si="3"/>
        <v>-0.07663729119798054</v>
      </c>
      <c r="V3">
        <f t="shared" si="3"/>
        <v>-0.0583360258672714</v>
      </c>
    </row>
    <row r="4" spans="1:22" ht="13.5">
      <c r="A4">
        <f t="shared" si="4"/>
        <v>-1.6</v>
      </c>
      <c r="B4">
        <f t="shared" si="2"/>
        <v>-0.06614504759096805</v>
      </c>
      <c r="C4">
        <f t="shared" si="2"/>
        <v>-0.08817821052872624</v>
      </c>
      <c r="D4">
        <f t="shared" si="2"/>
        <v>-0.11593678113618032</v>
      </c>
      <c r="E4">
        <f t="shared" si="2"/>
        <v>-0.1499144236613712</v>
      </c>
      <c r="F4">
        <f t="shared" si="2"/>
        <v>-0.1899953214591596</v>
      </c>
      <c r="G4">
        <f t="shared" si="2"/>
        <v>-0.23505570821971455</v>
      </c>
      <c r="H4">
        <f t="shared" si="2"/>
        <v>-0.28257760188393066</v>
      </c>
      <c r="I4">
        <f t="shared" si="2"/>
        <v>-0.3284728019153522</v>
      </c>
      <c r="J4">
        <f t="shared" si="2"/>
        <v>-0.3673900232828872</v>
      </c>
      <c r="K4">
        <f t="shared" si="2"/>
        <v>-0.39370052623875035</v>
      </c>
      <c r="L4">
        <f t="shared" si="3"/>
        <v>-0.40302534385950106</v>
      </c>
      <c r="M4">
        <f t="shared" si="3"/>
        <v>-0.39370052623875035</v>
      </c>
      <c r="N4">
        <f t="shared" si="3"/>
        <v>-0.3673900232828872</v>
      </c>
      <c r="O4">
        <f t="shared" si="3"/>
        <v>-0.3284728019153522</v>
      </c>
      <c r="P4">
        <f t="shared" si="3"/>
        <v>-0.2825776018839307</v>
      </c>
      <c r="Q4">
        <f t="shared" si="3"/>
        <v>-0.23505570821971455</v>
      </c>
      <c r="R4">
        <f t="shared" si="3"/>
        <v>-0.1899953214591596</v>
      </c>
      <c r="S4">
        <f t="shared" si="3"/>
        <v>-0.1499144236613712</v>
      </c>
      <c r="T4">
        <f t="shared" si="3"/>
        <v>-0.1159367811361804</v>
      </c>
      <c r="U4">
        <f t="shared" si="3"/>
        <v>-0.08817821052872624</v>
      </c>
      <c r="V4">
        <f t="shared" si="3"/>
        <v>-0.06614504759096805</v>
      </c>
    </row>
    <row r="5" spans="1:22" ht="13.5">
      <c r="A5">
        <f t="shared" si="4"/>
        <v>-1.4000000000000001</v>
      </c>
      <c r="B5">
        <f t="shared" si="2"/>
        <v>-0.07251570389242037</v>
      </c>
      <c r="C5">
        <f t="shared" si="2"/>
        <v>-0.09814131766584074</v>
      </c>
      <c r="D5">
        <f t="shared" si="2"/>
        <v>-0.1311751207036998</v>
      </c>
      <c r="E5">
        <f t="shared" si="2"/>
        <v>-0.17264853858119322</v>
      </c>
      <c r="F5">
        <f t="shared" si="2"/>
        <v>-0.22294371475309846</v>
      </c>
      <c r="G5">
        <f t="shared" si="2"/>
        <v>-0.28117964044800847</v>
      </c>
      <c r="H5">
        <f t="shared" si="2"/>
        <v>-0.3444879604589064</v>
      </c>
      <c r="I5">
        <f t="shared" si="2"/>
        <v>-0.4074577993858065</v>
      </c>
      <c r="J5">
        <f t="shared" si="2"/>
        <v>-0.46226889101665564</v>
      </c>
      <c r="K5">
        <f t="shared" si="2"/>
        <v>-0.5000692346179998</v>
      </c>
      <c r="L5">
        <f t="shared" si="3"/>
        <v>-0.513611968538617</v>
      </c>
      <c r="M5">
        <f t="shared" si="3"/>
        <v>-0.5000692346179998</v>
      </c>
      <c r="N5">
        <f t="shared" si="3"/>
        <v>-0.46226889101665564</v>
      </c>
      <c r="O5">
        <f t="shared" si="3"/>
        <v>-0.4074577993858067</v>
      </c>
      <c r="P5">
        <f t="shared" si="3"/>
        <v>-0.34448796045890656</v>
      </c>
      <c r="Q5">
        <f t="shared" si="3"/>
        <v>-0.28117964044800847</v>
      </c>
      <c r="R5">
        <f t="shared" si="3"/>
        <v>-0.22294371475309857</v>
      </c>
      <c r="S5">
        <f t="shared" si="3"/>
        <v>-0.17264853858119328</v>
      </c>
      <c r="T5">
        <f t="shared" si="3"/>
        <v>-0.13117512070369988</v>
      </c>
      <c r="U5">
        <f t="shared" si="3"/>
        <v>-0.0981413176658408</v>
      </c>
      <c r="V5">
        <f t="shared" si="3"/>
        <v>-0.07251570389242037</v>
      </c>
    </row>
    <row r="6" spans="1:22" ht="13.5">
      <c r="A6">
        <f t="shared" si="4"/>
        <v>-1.2000000000000002</v>
      </c>
      <c r="B6">
        <f t="shared" si="2"/>
        <v>-0.07628234716030585</v>
      </c>
      <c r="C6">
        <f t="shared" si="2"/>
        <v>-0.1048211470944049</v>
      </c>
      <c r="D6">
        <f t="shared" si="2"/>
        <v>-0.1424964910943697</v>
      </c>
      <c r="E6">
        <f t="shared" si="2"/>
        <v>-0.19109461264551297</v>
      </c>
      <c r="F6">
        <f t="shared" si="2"/>
        <v>-0.25185450981784197</v>
      </c>
      <c r="G6">
        <f t="shared" si="2"/>
        <v>-0.32462267159741287</v>
      </c>
      <c r="H6">
        <f t="shared" si="2"/>
        <v>-0.40664591389749816</v>
      </c>
      <c r="I6">
        <f t="shared" si="2"/>
        <v>-0.49128907248543563</v>
      </c>
      <c r="J6">
        <f t="shared" si="2"/>
        <v>-0.5675248716321337</v>
      </c>
      <c r="K6">
        <f t="shared" si="2"/>
        <v>-0.6215390023148466</v>
      </c>
      <c r="L6">
        <f t="shared" si="3"/>
        <v>-0.6411845823845091</v>
      </c>
      <c r="M6">
        <f t="shared" si="3"/>
        <v>-0.6215390023148466</v>
      </c>
      <c r="N6">
        <f t="shared" si="3"/>
        <v>-0.5675248716321337</v>
      </c>
      <c r="O6">
        <f t="shared" si="3"/>
        <v>-0.49128907248543563</v>
      </c>
      <c r="P6">
        <f t="shared" si="3"/>
        <v>-0.40664591389749827</v>
      </c>
      <c r="Q6">
        <f t="shared" si="3"/>
        <v>-0.32462267159741287</v>
      </c>
      <c r="R6">
        <f t="shared" si="3"/>
        <v>-0.25185450981784197</v>
      </c>
      <c r="S6">
        <f t="shared" si="3"/>
        <v>-0.19109461264551308</v>
      </c>
      <c r="T6">
        <f t="shared" si="3"/>
        <v>-0.1424964910943697</v>
      </c>
      <c r="U6">
        <f t="shared" si="3"/>
        <v>-0.10482114709440503</v>
      </c>
      <c r="V6">
        <f t="shared" si="3"/>
        <v>-0.07628234716030594</v>
      </c>
    </row>
    <row r="7" spans="1:22" ht="13.5">
      <c r="A7">
        <f t="shared" si="4"/>
        <v>-1.0000000000000002</v>
      </c>
      <c r="B7">
        <f t="shared" si="2"/>
        <v>-0.07618678489005873</v>
      </c>
      <c r="C7">
        <f t="shared" si="2"/>
        <v>-0.10625468337974879</v>
      </c>
      <c r="D7">
        <f t="shared" si="2"/>
        <v>-0.1469098176373216</v>
      </c>
      <c r="E7">
        <f t="shared" si="2"/>
        <v>-0.2008426003200061</v>
      </c>
      <c r="F7">
        <f t="shared" si="2"/>
        <v>-0.2705188929978441</v>
      </c>
      <c r="G7">
        <f t="shared" si="2"/>
        <v>-0.3571923104414283</v>
      </c>
      <c r="H7">
        <f t="shared" si="2"/>
        <v>-0.4591702725527976</v>
      </c>
      <c r="I7">
        <f t="shared" si="2"/>
        <v>-0.5693856122447244</v>
      </c>
      <c r="J7">
        <f t="shared" si="2"/>
        <v>-0.6732884568273572</v>
      </c>
      <c r="K7">
        <f t="shared" si="2"/>
        <v>-0.749768492041358</v>
      </c>
      <c r="L7">
        <f t="shared" si="3"/>
        <v>-0.7782095393601076</v>
      </c>
      <c r="M7">
        <f t="shared" si="3"/>
        <v>-0.749768492041358</v>
      </c>
      <c r="N7">
        <f t="shared" si="3"/>
        <v>-0.6732884568273572</v>
      </c>
      <c r="O7">
        <f t="shared" si="3"/>
        <v>-0.5693856122447244</v>
      </c>
      <c r="P7">
        <f t="shared" si="3"/>
        <v>-0.4591702725527978</v>
      </c>
      <c r="Q7">
        <f t="shared" si="3"/>
        <v>-0.3571923104414284</v>
      </c>
      <c r="R7">
        <f t="shared" si="3"/>
        <v>-0.2705188929978441</v>
      </c>
      <c r="S7">
        <f t="shared" si="3"/>
        <v>-0.2008426003200062</v>
      </c>
      <c r="T7">
        <f t="shared" si="3"/>
        <v>-0.14690981763732167</v>
      </c>
      <c r="U7">
        <f t="shared" si="3"/>
        <v>-0.10625468337974879</v>
      </c>
      <c r="V7">
        <f t="shared" si="3"/>
        <v>-0.07618678489005873</v>
      </c>
    </row>
    <row r="8" spans="1:22" ht="13.5">
      <c r="A8">
        <f t="shared" si="4"/>
        <v>-0.8000000000000003</v>
      </c>
      <c r="B8">
        <f t="shared" si="2"/>
        <v>-0.07110860330932768</v>
      </c>
      <c r="C8">
        <f t="shared" si="2"/>
        <v>-0.10055267644577869</v>
      </c>
      <c r="D8">
        <f t="shared" si="2"/>
        <v>-0.14128880094196536</v>
      </c>
      <c r="E8">
        <f t="shared" si="2"/>
        <v>-0.19685026311937515</v>
      </c>
      <c r="F8">
        <f t="shared" si="2"/>
        <v>-0.2710972759316655</v>
      </c>
      <c r="G8">
        <f t="shared" si="2"/>
        <v>-0.3673362180422381</v>
      </c>
      <c r="H8">
        <f t="shared" si="2"/>
        <v>-0.486324000557044</v>
      </c>
      <c r="I8">
        <f t="shared" si="2"/>
        <v>-0.6225676314880858</v>
      </c>
      <c r="J8">
        <f t="shared" si="2"/>
        <v>-0.7592485152064627</v>
      </c>
      <c r="K8">
        <f t="shared" si="2"/>
        <v>-0.865722615793933</v>
      </c>
      <c r="L8">
        <f t="shared" si="3"/>
        <v>-0.9067368424594766</v>
      </c>
      <c r="M8">
        <f t="shared" si="3"/>
        <v>-0.8657226157939332</v>
      </c>
      <c r="N8">
        <f t="shared" si="3"/>
        <v>-0.759248515206463</v>
      </c>
      <c r="O8">
        <f t="shared" si="3"/>
        <v>-0.6225676314880861</v>
      </c>
      <c r="P8">
        <f t="shared" si="3"/>
        <v>-0.4863240005570443</v>
      </c>
      <c r="Q8">
        <f t="shared" si="3"/>
        <v>-0.36733621804223826</v>
      </c>
      <c r="R8">
        <f t="shared" si="3"/>
        <v>-0.27109727593166555</v>
      </c>
      <c r="S8">
        <f t="shared" si="3"/>
        <v>-0.19685026311937523</v>
      </c>
      <c r="T8">
        <f t="shared" si="3"/>
        <v>-0.14128880094196547</v>
      </c>
      <c r="U8">
        <f t="shared" si="3"/>
        <v>-0.10055267644577873</v>
      </c>
      <c r="V8">
        <f t="shared" si="3"/>
        <v>-0.07110860330932775</v>
      </c>
    </row>
    <row r="9" spans="1:22" ht="13.5">
      <c r="A9">
        <f t="shared" si="4"/>
        <v>-0.6000000000000003</v>
      </c>
      <c r="B9">
        <f t="shared" si="2"/>
        <v>-0.06037740512366262</v>
      </c>
      <c r="C9">
        <f t="shared" si="2"/>
        <v>-0.08641151948336714</v>
      </c>
      <c r="D9">
        <f t="shared" si="2"/>
        <v>-0.12317730071825712</v>
      </c>
      <c r="E9">
        <f t="shared" si="2"/>
        <v>-0.17462477116534572</v>
      </c>
      <c r="F9">
        <f t="shared" si="2"/>
        <v>-0.2456445362427179</v>
      </c>
      <c r="G9">
        <f t="shared" si="2"/>
        <v>-0.34163136734683475</v>
      </c>
      <c r="H9">
        <f t="shared" si="2"/>
        <v>-0.4669257236160645</v>
      </c>
      <c r="I9">
        <f t="shared" si="2"/>
        <v>-0.6207555074433878</v>
      </c>
      <c r="J9">
        <f t="shared" si="2"/>
        <v>-0.7887764247638058</v>
      </c>
      <c r="K9">
        <f t="shared" si="2"/>
        <v>-0.9318331683285181</v>
      </c>
      <c r="L9">
        <f t="shared" si="3"/>
        <v>-0.9904607064635623</v>
      </c>
      <c r="M9">
        <f t="shared" si="3"/>
        <v>-0.9318331683285184</v>
      </c>
      <c r="N9">
        <f t="shared" si="3"/>
        <v>-0.7887764247638063</v>
      </c>
      <c r="O9">
        <f t="shared" si="3"/>
        <v>-0.6207555074433881</v>
      </c>
      <c r="P9">
        <f t="shared" si="3"/>
        <v>-0.46692572361606466</v>
      </c>
      <c r="Q9">
        <f t="shared" si="3"/>
        <v>-0.34163136734683497</v>
      </c>
      <c r="R9">
        <f t="shared" si="3"/>
        <v>-0.24564453624271798</v>
      </c>
      <c r="S9">
        <f t="shared" si="3"/>
        <v>-0.17462477116534578</v>
      </c>
      <c r="T9">
        <f t="shared" si="3"/>
        <v>-0.1231773007182572</v>
      </c>
      <c r="U9">
        <f t="shared" si="3"/>
        <v>-0.0864115194833672</v>
      </c>
      <c r="V9">
        <f t="shared" si="3"/>
        <v>-0.060377405123662665</v>
      </c>
    </row>
    <row r="10" spans="1:22" ht="13.5">
      <c r="A10">
        <f t="shared" si="4"/>
        <v>-0.4000000000000003</v>
      </c>
      <c r="B10">
        <f t="shared" si="2"/>
        <v>-0.04409041503199785</v>
      </c>
      <c r="C10">
        <f t="shared" si="2"/>
        <v>-0.06369820421517107</v>
      </c>
      <c r="D10">
        <f t="shared" si="2"/>
        <v>-0.09184750582072186</v>
      </c>
      <c r="E10">
        <f t="shared" si="2"/>
        <v>-0.13207682600475884</v>
      </c>
      <c r="F10">
        <f t="shared" si="2"/>
        <v>-0.18917495721071134</v>
      </c>
      <c r="G10">
        <f t="shared" si="2"/>
        <v>-0.269315382730943</v>
      </c>
      <c r="H10">
        <f t="shared" si="2"/>
        <v>-0.37962425760323154</v>
      </c>
      <c r="I10">
        <f t="shared" si="2"/>
        <v>-0.5258509498425373</v>
      </c>
      <c r="J10">
        <f t="shared" si="2"/>
        <v>-0.7043085123496559</v>
      </c>
      <c r="K10">
        <f t="shared" si="2"/>
        <v>-0.8800190256526231</v>
      </c>
      <c r="L10">
        <f t="shared" si="3"/>
        <v>-0.9617024380278272</v>
      </c>
      <c r="M10">
        <f t="shared" si="3"/>
        <v>-0.8800190256526235</v>
      </c>
      <c r="N10">
        <f t="shared" si="3"/>
        <v>-0.704308512349656</v>
      </c>
      <c r="O10">
        <f t="shared" si="3"/>
        <v>-0.5258509498425377</v>
      </c>
      <c r="P10">
        <f t="shared" si="3"/>
        <v>-0.3796242576032317</v>
      </c>
      <c r="Q10">
        <f t="shared" si="3"/>
        <v>-0.269315382730943</v>
      </c>
      <c r="R10">
        <f t="shared" si="3"/>
        <v>-0.18917495721071143</v>
      </c>
      <c r="S10">
        <f t="shared" si="3"/>
        <v>-0.1320768260047589</v>
      </c>
      <c r="T10">
        <f t="shared" si="3"/>
        <v>-0.09184750582072194</v>
      </c>
      <c r="U10">
        <f t="shared" si="3"/>
        <v>-0.06369820421517108</v>
      </c>
      <c r="V10">
        <f t="shared" si="3"/>
        <v>-0.04409041503199789</v>
      </c>
    </row>
    <row r="11" spans="1:22" ht="13.5">
      <c r="A11">
        <f t="shared" si="4"/>
        <v>-0.2000000000000003</v>
      </c>
      <c r="B11">
        <f t="shared" si="2"/>
        <v>-0.023308187011463526</v>
      </c>
      <c r="C11">
        <f t="shared" si="2"/>
        <v>-0.033876890790593195</v>
      </c>
      <c r="D11">
        <f t="shared" si="2"/>
        <v>-0.04921256577984386</v>
      </c>
      <c r="E11">
        <f t="shared" si="2"/>
        <v>-0.07143846208828578</v>
      </c>
      <c r="F11">
        <f t="shared" si="2"/>
        <v>-0.10358983371914122</v>
      </c>
      <c r="G11">
        <f t="shared" si="2"/>
        <v>-0.1499536984082718</v>
      </c>
      <c r="H11">
        <f t="shared" si="2"/>
        <v>-0.2164306539484835</v>
      </c>
      <c r="I11">
        <f t="shared" si="2"/>
        <v>-0.31061105610950634</v>
      </c>
      <c r="J11">
        <f t="shared" si="2"/>
        <v>-0.4400095128263119</v>
      </c>
      <c r="K11">
        <f t="shared" si="2"/>
        <v>-0.599330744496163</v>
      </c>
      <c r="L11">
        <f t="shared" si="3"/>
        <v>-0.7003343797031477</v>
      </c>
      <c r="M11">
        <f t="shared" si="3"/>
        <v>-0.5993307444961632</v>
      </c>
      <c r="N11">
        <f t="shared" si="3"/>
        <v>-0.4400095128263121</v>
      </c>
      <c r="O11">
        <f t="shared" si="3"/>
        <v>-0.3106110561095064</v>
      </c>
      <c r="P11">
        <f t="shared" si="3"/>
        <v>-0.21643065394848357</v>
      </c>
      <c r="Q11">
        <f t="shared" si="3"/>
        <v>-0.14995369840827186</v>
      </c>
      <c r="R11">
        <f t="shared" si="3"/>
        <v>-0.10358983371914127</v>
      </c>
      <c r="S11">
        <f t="shared" si="3"/>
        <v>-0.0714384620882858</v>
      </c>
      <c r="T11">
        <f t="shared" si="3"/>
        <v>-0.049212565779843884</v>
      </c>
      <c r="U11">
        <f t="shared" si="3"/>
        <v>-0.03387689079059321</v>
      </c>
      <c r="V11">
        <f t="shared" si="3"/>
        <v>-0.023308187011463526</v>
      </c>
    </row>
    <row r="12" spans="1:22" ht="13.5">
      <c r="A12">
        <v>0</v>
      </c>
      <c r="B12">
        <f aca="true" t="shared" si="5" ref="B12:Q23">5.1*EXP(-1.88*SQRT(B$1^2+$A12^2))*$A12</f>
        <v>0</v>
      </c>
      <c r="C12">
        <f t="shared" si="5"/>
        <v>0</v>
      </c>
      <c r="D12">
        <f t="shared" si="5"/>
        <v>0</v>
      </c>
      <c r="E12">
        <f t="shared" si="5"/>
        <v>0</v>
      </c>
      <c r="F12">
        <f t="shared" si="5"/>
        <v>0</v>
      </c>
      <c r="G12">
        <f t="shared" si="5"/>
        <v>0</v>
      </c>
      <c r="H12">
        <f t="shared" si="5"/>
        <v>0</v>
      </c>
      <c r="I12">
        <f t="shared" si="5"/>
        <v>0</v>
      </c>
      <c r="J12">
        <f t="shared" si="5"/>
        <v>0</v>
      </c>
      <c r="K12">
        <f t="shared" si="5"/>
        <v>0</v>
      </c>
      <c r="L12">
        <f aca="true" t="shared" si="6" ref="L12:V21">5.1*EXP(-1.88*SQRT(L$1^2+$A12^2))*$A12</f>
        <v>0</v>
      </c>
      <c r="M12">
        <f t="shared" si="6"/>
        <v>0</v>
      </c>
      <c r="N12">
        <f t="shared" si="6"/>
        <v>0</v>
      </c>
      <c r="O12">
        <f t="shared" si="6"/>
        <v>0</v>
      </c>
      <c r="P12">
        <f t="shared" si="6"/>
        <v>0</v>
      </c>
      <c r="Q12">
        <f t="shared" si="6"/>
        <v>0</v>
      </c>
      <c r="R12">
        <f t="shared" si="6"/>
        <v>0</v>
      </c>
      <c r="S12">
        <f t="shared" si="6"/>
        <v>0</v>
      </c>
      <c r="T12">
        <f t="shared" si="6"/>
        <v>0</v>
      </c>
      <c r="U12">
        <f t="shared" si="6"/>
        <v>0</v>
      </c>
      <c r="V12">
        <f t="shared" si="6"/>
        <v>0</v>
      </c>
    </row>
    <row r="13" spans="1:22" ht="13.5">
      <c r="A13">
        <f aca="true" t="shared" si="7" ref="A13:A23">A12+0.2</f>
        <v>0.2</v>
      </c>
      <c r="B13">
        <f t="shared" si="5"/>
        <v>0.023308187011463494</v>
      </c>
      <c r="C13">
        <f t="shared" si="5"/>
        <v>0.033876890790593146</v>
      </c>
      <c r="D13">
        <f t="shared" si="5"/>
        <v>0.049212565779843793</v>
      </c>
      <c r="E13">
        <f t="shared" si="5"/>
        <v>0.07143846208828568</v>
      </c>
      <c r="F13">
        <f t="shared" si="5"/>
        <v>0.10358983371914109</v>
      </c>
      <c r="G13">
        <f t="shared" si="5"/>
        <v>0.14995369840827158</v>
      </c>
      <c r="H13">
        <f t="shared" si="5"/>
        <v>0.21643065394848324</v>
      </c>
      <c r="I13">
        <f t="shared" si="5"/>
        <v>0.31061105610950596</v>
      </c>
      <c r="J13">
        <f t="shared" si="5"/>
        <v>0.44000951282631146</v>
      </c>
      <c r="K13">
        <f t="shared" si="5"/>
        <v>0.5993307444961623</v>
      </c>
      <c r="L13">
        <f t="shared" si="6"/>
        <v>0.7003343797031469</v>
      </c>
      <c r="M13">
        <f t="shared" si="6"/>
        <v>0.5993307444961624</v>
      </c>
      <c r="N13">
        <f t="shared" si="6"/>
        <v>0.4400095128263116</v>
      </c>
      <c r="O13">
        <f t="shared" si="6"/>
        <v>0.310611056109506</v>
      </c>
      <c r="P13">
        <f t="shared" si="6"/>
        <v>0.21643065394848326</v>
      </c>
      <c r="Q13">
        <f t="shared" si="6"/>
        <v>0.14995369840827166</v>
      </c>
      <c r="R13">
        <f t="shared" si="6"/>
        <v>0.10358983371914113</v>
      </c>
      <c r="S13">
        <f t="shared" si="6"/>
        <v>0.0714384620882857</v>
      </c>
      <c r="T13">
        <f t="shared" si="6"/>
        <v>0.049212565779843814</v>
      </c>
      <c r="U13">
        <f t="shared" si="6"/>
        <v>0.03387689079059316</v>
      </c>
      <c r="V13">
        <f t="shared" si="6"/>
        <v>0.023308187011463494</v>
      </c>
    </row>
    <row r="14" spans="1:22" ht="13.5">
      <c r="A14">
        <f t="shared" si="7"/>
        <v>0.4</v>
      </c>
      <c r="B14">
        <f t="shared" si="5"/>
        <v>0.044090415031997815</v>
      </c>
      <c r="C14">
        <f t="shared" si="5"/>
        <v>0.06369820421517101</v>
      </c>
      <c r="D14">
        <f t="shared" si="5"/>
        <v>0.0918475058207218</v>
      </c>
      <c r="E14">
        <f t="shared" si="5"/>
        <v>0.13207682600475876</v>
      </c>
      <c r="F14">
        <f t="shared" si="5"/>
        <v>0.1891749572107112</v>
      </c>
      <c r="G14">
        <f t="shared" si="5"/>
        <v>0.26931538273094285</v>
      </c>
      <c r="H14">
        <f t="shared" si="5"/>
        <v>0.3796242576032314</v>
      </c>
      <c r="I14">
        <f t="shared" si="5"/>
        <v>0.5258509498425372</v>
      </c>
      <c r="J14">
        <f t="shared" si="5"/>
        <v>0.7043085123496554</v>
      </c>
      <c r="K14">
        <f t="shared" si="5"/>
        <v>0.880019025652623</v>
      </c>
      <c r="L14">
        <f t="shared" si="6"/>
        <v>0.9617024380278271</v>
      </c>
      <c r="M14">
        <f t="shared" si="6"/>
        <v>0.8800190256526232</v>
      </c>
      <c r="N14">
        <f t="shared" si="6"/>
        <v>0.7043085123496557</v>
      </c>
      <c r="O14">
        <f t="shared" si="6"/>
        <v>0.5258509498425374</v>
      </c>
      <c r="P14">
        <f t="shared" si="6"/>
        <v>0.3796242576032316</v>
      </c>
      <c r="Q14">
        <f t="shared" si="6"/>
        <v>0.26931538273094285</v>
      </c>
      <c r="R14">
        <f t="shared" si="6"/>
        <v>0.18917495721071131</v>
      </c>
      <c r="S14">
        <f t="shared" si="6"/>
        <v>0.13207682600475887</v>
      </c>
      <c r="T14">
        <f t="shared" si="6"/>
        <v>0.09184750582072188</v>
      </c>
      <c r="U14">
        <f t="shared" si="6"/>
        <v>0.06369820421517104</v>
      </c>
      <c r="V14">
        <f t="shared" si="6"/>
        <v>0.044090415031997864</v>
      </c>
    </row>
    <row r="15" spans="1:22" ht="13.5">
      <c r="A15">
        <f t="shared" si="7"/>
        <v>0.6000000000000001</v>
      </c>
      <c r="B15">
        <f t="shared" si="5"/>
        <v>0.06037740512366259</v>
      </c>
      <c r="C15">
        <f t="shared" si="5"/>
        <v>0.08641151948336712</v>
      </c>
      <c r="D15">
        <f t="shared" si="5"/>
        <v>0.12317730071825708</v>
      </c>
      <c r="E15">
        <f t="shared" si="5"/>
        <v>0.17462477116534572</v>
      </c>
      <c r="F15">
        <f t="shared" si="5"/>
        <v>0.24564453624271781</v>
      </c>
      <c r="G15">
        <f t="shared" si="5"/>
        <v>0.34163136734683464</v>
      </c>
      <c r="H15">
        <f t="shared" si="5"/>
        <v>0.4669257236160645</v>
      </c>
      <c r="I15">
        <f t="shared" si="5"/>
        <v>0.6207555074433879</v>
      </c>
      <c r="J15">
        <f t="shared" si="5"/>
        <v>0.7887764247638059</v>
      </c>
      <c r="K15">
        <f t="shared" si="5"/>
        <v>0.9318331683285179</v>
      </c>
      <c r="L15">
        <f t="shared" si="6"/>
        <v>0.9904607064635623</v>
      </c>
      <c r="M15">
        <f t="shared" si="6"/>
        <v>0.9318331683285181</v>
      </c>
      <c r="N15">
        <f t="shared" si="6"/>
        <v>0.7887764247638062</v>
      </c>
      <c r="O15">
        <f t="shared" si="6"/>
        <v>0.620755507443388</v>
      </c>
      <c r="P15">
        <f t="shared" si="6"/>
        <v>0.46692572361606477</v>
      </c>
      <c r="Q15">
        <f t="shared" si="6"/>
        <v>0.3416313673468348</v>
      </c>
      <c r="R15">
        <f t="shared" si="6"/>
        <v>0.2456445362427179</v>
      </c>
      <c r="S15">
        <f t="shared" si="6"/>
        <v>0.17462477116534578</v>
      </c>
      <c r="T15">
        <f t="shared" si="6"/>
        <v>0.12317730071825715</v>
      </c>
      <c r="U15">
        <f t="shared" si="6"/>
        <v>0.08641151948336717</v>
      </c>
      <c r="V15">
        <f t="shared" si="6"/>
        <v>0.060377405123662645</v>
      </c>
    </row>
    <row r="16" spans="1:22" ht="13.5">
      <c r="A16">
        <f t="shared" si="7"/>
        <v>0.8</v>
      </c>
      <c r="B16">
        <f t="shared" si="5"/>
        <v>0.07110860330932765</v>
      </c>
      <c r="C16">
        <f t="shared" si="5"/>
        <v>0.1005526764457787</v>
      </c>
      <c r="D16">
        <f t="shared" si="5"/>
        <v>0.14128880094196536</v>
      </c>
      <c r="E16">
        <f t="shared" si="5"/>
        <v>0.19685026311937517</v>
      </c>
      <c r="F16">
        <f t="shared" si="5"/>
        <v>0.2710972759316655</v>
      </c>
      <c r="G16">
        <f t="shared" si="5"/>
        <v>0.36733621804223815</v>
      </c>
      <c r="H16">
        <f t="shared" si="5"/>
        <v>0.48632400055704417</v>
      </c>
      <c r="I16">
        <f t="shared" si="5"/>
        <v>0.6225676314880859</v>
      </c>
      <c r="J16">
        <f t="shared" si="5"/>
        <v>0.7592485152064629</v>
      </c>
      <c r="K16">
        <f t="shared" si="5"/>
        <v>0.8657226157939331</v>
      </c>
      <c r="L16">
        <f t="shared" si="6"/>
        <v>0.9067368424594768</v>
      </c>
      <c r="M16">
        <f t="shared" si="6"/>
        <v>0.8657226157939331</v>
      </c>
      <c r="N16">
        <f t="shared" si="6"/>
        <v>0.7592485152064632</v>
      </c>
      <c r="O16">
        <f t="shared" si="6"/>
        <v>0.6225676314880864</v>
      </c>
      <c r="P16">
        <f t="shared" si="6"/>
        <v>0.48632400055704417</v>
      </c>
      <c r="Q16">
        <f t="shared" si="6"/>
        <v>0.36733621804223826</v>
      </c>
      <c r="R16">
        <f t="shared" si="6"/>
        <v>0.2710972759316655</v>
      </c>
      <c r="S16">
        <f t="shared" si="6"/>
        <v>0.19685026311937526</v>
      </c>
      <c r="T16">
        <f t="shared" si="6"/>
        <v>0.14128880094196544</v>
      </c>
      <c r="U16">
        <f t="shared" si="6"/>
        <v>0.10055267644577875</v>
      </c>
      <c r="V16">
        <f t="shared" si="6"/>
        <v>0.07110860330932772</v>
      </c>
    </row>
    <row r="17" spans="1:22" ht="13.5">
      <c r="A17">
        <f t="shared" si="7"/>
        <v>1</v>
      </c>
      <c r="B17">
        <f t="shared" si="5"/>
        <v>0.07618678489005871</v>
      </c>
      <c r="C17">
        <f t="shared" si="5"/>
        <v>0.10625468337974876</v>
      </c>
      <c r="D17">
        <f t="shared" si="5"/>
        <v>0.14690981763732158</v>
      </c>
      <c r="E17">
        <f t="shared" si="5"/>
        <v>0.20084260032000603</v>
      </c>
      <c r="F17">
        <f t="shared" si="5"/>
        <v>0.27051889299784404</v>
      </c>
      <c r="G17">
        <f t="shared" si="5"/>
        <v>0.35719231044142835</v>
      </c>
      <c r="H17">
        <f t="shared" si="5"/>
        <v>0.4591702725527977</v>
      </c>
      <c r="I17">
        <f t="shared" si="5"/>
        <v>0.5693856122447246</v>
      </c>
      <c r="J17">
        <f t="shared" si="5"/>
        <v>0.673288456827357</v>
      </c>
      <c r="K17">
        <f t="shared" si="5"/>
        <v>0.7497684920413582</v>
      </c>
      <c r="L17">
        <f t="shared" si="6"/>
        <v>0.7782095393601078</v>
      </c>
      <c r="M17">
        <f t="shared" si="6"/>
        <v>0.7497684920413582</v>
      </c>
      <c r="N17">
        <f t="shared" si="6"/>
        <v>0.673288456827357</v>
      </c>
      <c r="O17">
        <f t="shared" si="6"/>
        <v>0.5693856122447246</v>
      </c>
      <c r="P17">
        <f t="shared" si="6"/>
        <v>0.4591702725527978</v>
      </c>
      <c r="Q17">
        <f t="shared" si="6"/>
        <v>0.35719231044142835</v>
      </c>
      <c r="R17">
        <f t="shared" si="6"/>
        <v>0.2705188929978442</v>
      </c>
      <c r="S17">
        <f t="shared" si="6"/>
        <v>0.20084260032000614</v>
      </c>
      <c r="T17">
        <f t="shared" si="6"/>
        <v>0.14690981763732164</v>
      </c>
      <c r="U17">
        <f t="shared" si="6"/>
        <v>0.10625468337974876</v>
      </c>
      <c r="V17">
        <f t="shared" si="6"/>
        <v>0.07618678489005878</v>
      </c>
    </row>
    <row r="18" spans="1:22" ht="13.5">
      <c r="A18">
        <f t="shared" si="7"/>
        <v>1.2</v>
      </c>
      <c r="B18">
        <f t="shared" si="5"/>
        <v>0.07628234716030592</v>
      </c>
      <c r="C18">
        <f t="shared" si="5"/>
        <v>0.104821147094405</v>
      </c>
      <c r="D18">
        <f t="shared" si="5"/>
        <v>0.14249649109436968</v>
      </c>
      <c r="E18">
        <f t="shared" si="5"/>
        <v>0.19109461264551306</v>
      </c>
      <c r="F18">
        <f t="shared" si="5"/>
        <v>0.2518545098178419</v>
      </c>
      <c r="G18">
        <f t="shared" si="5"/>
        <v>0.3246226715974128</v>
      </c>
      <c r="H18">
        <f t="shared" si="5"/>
        <v>0.4066459138974982</v>
      </c>
      <c r="I18">
        <f t="shared" si="5"/>
        <v>0.4912890724854357</v>
      </c>
      <c r="J18">
        <f t="shared" si="5"/>
        <v>0.5675248716321338</v>
      </c>
      <c r="K18">
        <f t="shared" si="5"/>
        <v>0.6215390023148467</v>
      </c>
      <c r="L18">
        <f t="shared" si="6"/>
        <v>0.6411845823845093</v>
      </c>
      <c r="M18">
        <f t="shared" si="6"/>
        <v>0.6215390023148467</v>
      </c>
      <c r="N18">
        <f t="shared" si="6"/>
        <v>0.5675248716321338</v>
      </c>
      <c r="O18">
        <f t="shared" si="6"/>
        <v>0.4912890724854357</v>
      </c>
      <c r="P18">
        <f t="shared" si="6"/>
        <v>0.4066459138974982</v>
      </c>
      <c r="Q18">
        <f t="shared" si="6"/>
        <v>0.32462267159741304</v>
      </c>
      <c r="R18">
        <f t="shared" si="6"/>
        <v>0.25185450981784197</v>
      </c>
      <c r="S18">
        <f t="shared" si="6"/>
        <v>0.1910946126455131</v>
      </c>
      <c r="T18">
        <f t="shared" si="6"/>
        <v>0.14249649109436968</v>
      </c>
      <c r="U18">
        <f t="shared" si="6"/>
        <v>0.104821147094405</v>
      </c>
      <c r="V18">
        <f t="shared" si="6"/>
        <v>0.07628234716030592</v>
      </c>
    </row>
    <row r="19" spans="1:22" ht="13.5">
      <c r="A19">
        <f t="shared" si="7"/>
        <v>1.4</v>
      </c>
      <c r="B19">
        <f t="shared" si="5"/>
        <v>0.07251570389242036</v>
      </c>
      <c r="C19">
        <f t="shared" si="5"/>
        <v>0.09814131766584072</v>
      </c>
      <c r="D19">
        <f t="shared" si="5"/>
        <v>0.13117512070369977</v>
      </c>
      <c r="E19">
        <f t="shared" si="5"/>
        <v>0.17264853858119328</v>
      </c>
      <c r="F19">
        <f t="shared" si="5"/>
        <v>0.22294371475309854</v>
      </c>
      <c r="G19">
        <f t="shared" si="5"/>
        <v>0.2811796404480086</v>
      </c>
      <c r="H19">
        <f t="shared" si="5"/>
        <v>0.3444879604589065</v>
      </c>
      <c r="I19">
        <f t="shared" si="5"/>
        <v>0.4074577993858066</v>
      </c>
      <c r="J19">
        <f t="shared" si="5"/>
        <v>0.4622688910166557</v>
      </c>
      <c r="K19">
        <f t="shared" si="5"/>
        <v>0.5000692346179999</v>
      </c>
      <c r="L19">
        <f t="shared" si="6"/>
        <v>0.5136119685386172</v>
      </c>
      <c r="M19">
        <f t="shared" si="6"/>
        <v>0.5000692346179999</v>
      </c>
      <c r="N19">
        <f t="shared" si="6"/>
        <v>0.46226889101665597</v>
      </c>
      <c r="O19">
        <f t="shared" si="6"/>
        <v>0.40745779938580673</v>
      </c>
      <c r="P19">
        <f t="shared" si="6"/>
        <v>0.3444879604589067</v>
      </c>
      <c r="Q19">
        <f t="shared" si="6"/>
        <v>0.2811796404480086</v>
      </c>
      <c r="R19">
        <f t="shared" si="6"/>
        <v>0.22294371475309863</v>
      </c>
      <c r="S19">
        <f t="shared" si="6"/>
        <v>0.17264853858119333</v>
      </c>
      <c r="T19">
        <f t="shared" si="6"/>
        <v>0.13117512070369985</v>
      </c>
      <c r="U19">
        <f t="shared" si="6"/>
        <v>0.09814131766584079</v>
      </c>
      <c r="V19">
        <f t="shared" si="6"/>
        <v>0.07251570389242036</v>
      </c>
    </row>
    <row r="20" spans="1:22" ht="13.5">
      <c r="A20">
        <f t="shared" si="7"/>
        <v>1.5999999999999999</v>
      </c>
      <c r="B20">
        <f t="shared" si="5"/>
        <v>0.06614504759096805</v>
      </c>
      <c r="C20">
        <f t="shared" si="5"/>
        <v>0.08817821052872622</v>
      </c>
      <c r="D20">
        <f t="shared" si="5"/>
        <v>0.11593678113618039</v>
      </c>
      <c r="E20">
        <f t="shared" si="5"/>
        <v>0.14991442366137128</v>
      </c>
      <c r="F20">
        <f t="shared" si="5"/>
        <v>0.18999532145915957</v>
      </c>
      <c r="G20">
        <f t="shared" si="5"/>
        <v>0.2350557082197146</v>
      </c>
      <c r="H20">
        <f t="shared" si="5"/>
        <v>0.28257760188393083</v>
      </c>
      <c r="I20">
        <f t="shared" si="5"/>
        <v>0.32847280191535233</v>
      </c>
      <c r="J20">
        <f t="shared" si="5"/>
        <v>0.36739002328288745</v>
      </c>
      <c r="K20">
        <f t="shared" si="5"/>
        <v>0.39370052623875046</v>
      </c>
      <c r="L20">
        <f t="shared" si="6"/>
        <v>0.4030253438595012</v>
      </c>
      <c r="M20">
        <f t="shared" si="6"/>
        <v>0.39370052623875046</v>
      </c>
      <c r="N20">
        <f t="shared" si="6"/>
        <v>0.36739002328288745</v>
      </c>
      <c r="O20">
        <f t="shared" si="6"/>
        <v>0.32847280191535233</v>
      </c>
      <c r="P20">
        <f t="shared" si="6"/>
        <v>0.28257760188393083</v>
      </c>
      <c r="Q20">
        <f t="shared" si="6"/>
        <v>0.2350557082197146</v>
      </c>
      <c r="R20">
        <f t="shared" si="6"/>
        <v>0.18999532145915957</v>
      </c>
      <c r="S20">
        <f t="shared" si="6"/>
        <v>0.14991442366137128</v>
      </c>
      <c r="T20">
        <f t="shared" si="6"/>
        <v>0.11593678113618039</v>
      </c>
      <c r="U20">
        <f t="shared" si="6"/>
        <v>0.0881782105287263</v>
      </c>
      <c r="V20">
        <f t="shared" si="6"/>
        <v>0.0661450475909681</v>
      </c>
    </row>
    <row r="21" spans="1:22" ht="13.5">
      <c r="A21">
        <f t="shared" si="7"/>
        <v>1.7999999999999998</v>
      </c>
      <c r="B21">
        <f t="shared" si="5"/>
        <v>0.05833602586727139</v>
      </c>
      <c r="C21">
        <f t="shared" si="5"/>
        <v>0.07663729119798053</v>
      </c>
      <c r="D21">
        <f t="shared" si="5"/>
        <v>0.099200486844817</v>
      </c>
      <c r="E21">
        <f t="shared" si="5"/>
        <v>0.1261816941417953</v>
      </c>
      <c r="F21">
        <f t="shared" si="5"/>
        <v>0.1572317206416075</v>
      </c>
      <c r="G21">
        <f t="shared" si="5"/>
        <v>0.19125843008354776</v>
      </c>
      <c r="H21">
        <f t="shared" si="5"/>
        <v>0.22624352200300205</v>
      </c>
      <c r="I21">
        <f t="shared" si="5"/>
        <v>0.25923455845010146</v>
      </c>
      <c r="J21">
        <f t="shared" si="5"/>
        <v>0.2866419189682696</v>
      </c>
      <c r="K21">
        <f t="shared" si="5"/>
        <v>0.3048920171153384</v>
      </c>
      <c r="L21">
        <f t="shared" si="5"/>
        <v>0.31130790904024774</v>
      </c>
      <c r="M21">
        <f t="shared" si="5"/>
        <v>0.3048920171153384</v>
      </c>
      <c r="N21">
        <f t="shared" si="5"/>
        <v>0.2866419189682696</v>
      </c>
      <c r="O21">
        <f t="shared" si="5"/>
        <v>0.25923455845010146</v>
      </c>
      <c r="P21">
        <f t="shared" si="5"/>
        <v>0.22624352200300216</v>
      </c>
      <c r="Q21">
        <f t="shared" si="5"/>
        <v>0.19125843008354776</v>
      </c>
      <c r="R21">
        <f t="shared" si="6"/>
        <v>0.1572317206416075</v>
      </c>
      <c r="S21">
        <f t="shared" si="6"/>
        <v>0.1261816941417953</v>
      </c>
      <c r="T21">
        <f t="shared" si="6"/>
        <v>0.0992004868448171</v>
      </c>
      <c r="U21">
        <f t="shared" si="6"/>
        <v>0.07663729119798053</v>
      </c>
      <c r="V21">
        <f t="shared" si="6"/>
        <v>0.05833602586727139</v>
      </c>
    </row>
    <row r="22" spans="1:22" ht="13.5">
      <c r="A22">
        <f t="shared" si="7"/>
        <v>1.9999999999999998</v>
      </c>
      <c r="B22">
        <f t="shared" si="5"/>
        <v>0.050033861426857194</v>
      </c>
      <c r="C22">
        <f aca="true" t="shared" si="8" ref="C22:V23">5.1*EXP(-1.88*SQRT(C$1^2+$A22^2))*$A22</f>
        <v>0.06481780651919043</v>
      </c>
      <c r="D22">
        <f t="shared" si="8"/>
        <v>0.08268130948871005</v>
      </c>
      <c r="E22">
        <f t="shared" si="8"/>
        <v>0.10359386270345765</v>
      </c>
      <c r="F22">
        <f t="shared" si="8"/>
        <v>0.1271372452671765</v>
      </c>
      <c r="G22">
        <f t="shared" si="8"/>
        <v>0.1523735697801174</v>
      </c>
      <c r="H22">
        <f t="shared" si="8"/>
        <v>0.17777150827331928</v>
      </c>
      <c r="I22">
        <f t="shared" si="8"/>
        <v>0.20125801707887542</v>
      </c>
      <c r="J22">
        <f t="shared" si="8"/>
        <v>0.22045207515998927</v>
      </c>
      <c r="K22">
        <f t="shared" si="8"/>
        <v>0.2330818701146349</v>
      </c>
      <c r="L22">
        <f t="shared" si="8"/>
        <v>0.23749415182394956</v>
      </c>
      <c r="M22">
        <f t="shared" si="8"/>
        <v>0.2330818701146349</v>
      </c>
      <c r="N22">
        <f t="shared" si="8"/>
        <v>0.22045207515998927</v>
      </c>
      <c r="O22">
        <f t="shared" si="8"/>
        <v>0.20125801707887542</v>
      </c>
      <c r="P22">
        <f t="shared" si="8"/>
        <v>0.17777150827331928</v>
      </c>
      <c r="Q22">
        <f t="shared" si="8"/>
        <v>0.15237356978011754</v>
      </c>
      <c r="R22">
        <f t="shared" si="8"/>
        <v>0.1271372452671765</v>
      </c>
      <c r="S22">
        <f t="shared" si="8"/>
        <v>0.10359386270345765</v>
      </c>
      <c r="T22">
        <f t="shared" si="8"/>
        <v>0.08268130948871012</v>
      </c>
      <c r="U22">
        <f t="shared" si="8"/>
        <v>0.06481780651919043</v>
      </c>
      <c r="V22">
        <f t="shared" si="8"/>
        <v>0.050033861426857194</v>
      </c>
    </row>
    <row r="23" spans="1:22" ht="13.5">
      <c r="A23">
        <f t="shared" si="7"/>
        <v>2.1999999999999997</v>
      </c>
      <c r="B23">
        <f t="shared" si="5"/>
        <v>0.04192202436870227</v>
      </c>
      <c r="C23">
        <f t="shared" si="8"/>
        <v>0.05359678620092467</v>
      </c>
      <c r="D23">
        <f t="shared" si="8"/>
        <v>0.06744417831383746</v>
      </c>
      <c r="E23">
        <f t="shared" si="8"/>
        <v>0.08334702955624239</v>
      </c>
      <c r="F23">
        <f t="shared" si="8"/>
        <v>0.10090572677509174</v>
      </c>
      <c r="G23">
        <f t="shared" si="8"/>
        <v>0.11936999760044592</v>
      </c>
      <c r="H23">
        <f t="shared" si="8"/>
        <v>0.13761858924696457</v>
      </c>
      <c r="I23">
        <f t="shared" si="8"/>
        <v>0.1542220706177498</v>
      </c>
      <c r="J23">
        <f t="shared" si="8"/>
        <v>0.1676109267581293</v>
      </c>
      <c r="K23">
        <f t="shared" si="8"/>
        <v>0.1763370881137567</v>
      </c>
      <c r="L23">
        <f t="shared" si="8"/>
        <v>0.17937044259884885</v>
      </c>
      <c r="M23">
        <f t="shared" si="8"/>
        <v>0.1763370881137567</v>
      </c>
      <c r="N23">
        <f t="shared" si="8"/>
        <v>0.1676109267581293</v>
      </c>
      <c r="O23">
        <f t="shared" si="8"/>
        <v>0.1542220706177498</v>
      </c>
      <c r="P23">
        <f t="shared" si="8"/>
        <v>0.13761858924696474</v>
      </c>
      <c r="Q23">
        <f t="shared" si="8"/>
        <v>0.11936999760044602</v>
      </c>
      <c r="R23">
        <f t="shared" si="8"/>
        <v>0.10090572677509174</v>
      </c>
      <c r="S23">
        <f t="shared" si="8"/>
        <v>0.08334702955624239</v>
      </c>
      <c r="T23">
        <f t="shared" si="8"/>
        <v>0.06744417831383746</v>
      </c>
      <c r="U23">
        <f t="shared" si="8"/>
        <v>0.05359678620092467</v>
      </c>
      <c r="V23">
        <f t="shared" si="8"/>
        <v>0.0419220243687023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1"/>
  <sheetViews>
    <sheetView zoomScale="128" zoomScaleNormal="128" zoomScalePageLayoutView="0" workbookViewId="0" topLeftCell="A1">
      <selection activeCell="C2" sqref="C2"/>
    </sheetView>
  </sheetViews>
  <sheetFormatPr defaultColWidth="9.00390625" defaultRowHeight="13.5"/>
  <cols>
    <col min="2" max="22" width="4.625" style="0" customWidth="1"/>
  </cols>
  <sheetData>
    <row r="1" spans="2:22" ht="13.5">
      <c r="B1">
        <v>-2</v>
      </c>
      <c r="C1">
        <f aca="true" t="shared" si="0" ref="C1:V1">B1+0.2</f>
        <v>-1.8</v>
      </c>
      <c r="D1">
        <f t="shared" si="0"/>
        <v>-1.6</v>
      </c>
      <c r="E1">
        <f t="shared" si="0"/>
        <v>-1.4000000000000001</v>
      </c>
      <c r="F1">
        <f t="shared" si="0"/>
        <v>-1.2000000000000002</v>
      </c>
      <c r="G1">
        <f t="shared" si="0"/>
        <v>-1.0000000000000002</v>
      </c>
      <c r="H1">
        <f t="shared" si="0"/>
        <v>-0.8000000000000003</v>
      </c>
      <c r="I1">
        <f t="shared" si="0"/>
        <v>-0.6000000000000003</v>
      </c>
      <c r="J1">
        <f t="shared" si="0"/>
        <v>-0.4000000000000003</v>
      </c>
      <c r="K1">
        <f t="shared" si="0"/>
        <v>-0.2000000000000003</v>
      </c>
      <c r="L1">
        <f t="shared" si="0"/>
        <v>-2.7755575615628914E-16</v>
      </c>
      <c r="M1">
        <f t="shared" si="0"/>
        <v>0.19999999999999973</v>
      </c>
      <c r="N1">
        <f t="shared" si="0"/>
        <v>0.39999999999999974</v>
      </c>
      <c r="O1">
        <f t="shared" si="0"/>
        <v>0.5999999999999998</v>
      </c>
      <c r="P1">
        <f t="shared" si="0"/>
        <v>0.7999999999999998</v>
      </c>
      <c r="Q1">
        <f t="shared" si="0"/>
        <v>0.9999999999999998</v>
      </c>
      <c r="R1">
        <f t="shared" si="0"/>
        <v>1.1999999999999997</v>
      </c>
      <c r="S1">
        <f t="shared" si="0"/>
        <v>1.3999999999999997</v>
      </c>
      <c r="T1">
        <f t="shared" si="0"/>
        <v>1.5999999999999996</v>
      </c>
      <c r="U1">
        <f t="shared" si="0"/>
        <v>1.7999999999999996</v>
      </c>
      <c r="V1">
        <f t="shared" si="0"/>
        <v>1.9999999999999996</v>
      </c>
    </row>
    <row r="2" spans="1:22" ht="13.5">
      <c r="A2">
        <v>-2</v>
      </c>
      <c r="B2">
        <f>s!B2+1.414*px!B2</f>
        <v>-0.04573094934414744</v>
      </c>
      <c r="C2">
        <f>s!C2+1.414*px!C2</f>
        <v>-0.05007823731672649</v>
      </c>
      <c r="D2">
        <f>s!D2+1.414*px!D2</f>
        <v>-0.05218844254927379</v>
      </c>
      <c r="E2">
        <f>s!E2+1.414*px!E2</f>
        <v>-0.05074027395215357</v>
      </c>
      <c r="F2">
        <f>s!F2+1.414*px!F2</f>
        <v>-0.04429461625108427</v>
      </c>
      <c r="G2">
        <f>s!G2+1.414*px!G2</f>
        <v>-0.03154132894448432</v>
      </c>
      <c r="H2">
        <f>s!H2+1.414*px!H2</f>
        <v>-0.011661810942729764</v>
      </c>
      <c r="I2">
        <f>s!I2+1.414*px!I2</f>
        <v>0.015255357694578697</v>
      </c>
      <c r="J2">
        <f>s!J2+1.414*px!J2</f>
        <v>0.047882190724749585</v>
      </c>
      <c r="K2">
        <f>s!K2+1.414*px!K2</f>
        <v>0.08358315862310804</v>
      </c>
      <c r="L2">
        <f>s!L2+1.414*px!L2</f>
        <v>0.1187470759119747</v>
      </c>
      <c r="M2">
        <f>s!M2+1.414*px!M2</f>
        <v>0.1494987114915268</v>
      </c>
      <c r="N2">
        <f>s!N2+1.414*px!N2</f>
        <v>0.1725698844352394</v>
      </c>
      <c r="O2">
        <f>s!O2+1.414*px!O2</f>
        <v>0.18600265938429666</v>
      </c>
      <c r="P2">
        <f>s!P2+1.414*px!P2</f>
        <v>0.18943331921604903</v>
      </c>
      <c r="Q2">
        <f>s!Q2+1.414*px!Q2</f>
        <v>0.1839148987246017</v>
      </c>
      <c r="R2">
        <f>s!R2+1.414*px!R2</f>
        <v>0.17143186151826081</v>
      </c>
      <c r="S2">
        <f>s!S2+1.414*px!S2</f>
        <v>0.1543341366556112</v>
      </c>
      <c r="T2">
        <f>s!T2+1.414*px!T2</f>
        <v>0.13486975203798396</v>
      </c>
      <c r="U2">
        <f>s!U2+1.414*px!U2</f>
        <v>0.11489604383591696</v>
      </c>
      <c r="V2">
        <f>s!V2+1.414*px!V2</f>
        <v>0.09576481077100465</v>
      </c>
    </row>
    <row r="3" spans="1:22" ht="13.5">
      <c r="A3" s="1">
        <f aca="true" t="shared" si="1" ref="A3:A21">A2+0.2</f>
        <v>-1.8</v>
      </c>
      <c r="B3">
        <f>s!B3+1.414*px!B3</f>
        <v>-0.05924347515854002</v>
      </c>
      <c r="C3">
        <f>s!C3+1.414*px!C3</f>
        <v>-0.06578885686617751</v>
      </c>
      <c r="D3">
        <f>s!D3+1.414*px!D3</f>
        <v>-0.069572608107165</v>
      </c>
      <c r="E3">
        <f>s!E3+1.414*px!E3</f>
        <v>-0.06867088198961256</v>
      </c>
      <c r="F3">
        <f>s!F3+1.414*px!F3</f>
        <v>-0.06086614607948444</v>
      </c>
      <c r="G3">
        <f>s!G3+1.414*px!G3</f>
        <v>-0.043989438919216015</v>
      </c>
      <c r="H3">
        <f>s!H3+1.414*px!H3</f>
        <v>-0.016490638937107727</v>
      </c>
      <c r="I3">
        <f>s!I3+1.414*px!I3</f>
        <v>0.02183331058946404</v>
      </c>
      <c r="J3">
        <f>s!J3+1.414*px!J3</f>
        <v>0.06917624977767566</v>
      </c>
      <c r="K3">
        <f>s!K3+1.414*px!K3</f>
        <v>0.12148253037506695</v>
      </c>
      <c r="L3">
        <f>s!L3+1.414*px!L3</f>
        <v>0.1729488383556931</v>
      </c>
      <c r="M3">
        <f>s!M3+1.414*px!M3</f>
        <v>0.21728637753086436</v>
      </c>
      <c r="N3">
        <f>s!N3+1.414*px!N3</f>
        <v>0.2493147712981793</v>
      </c>
      <c r="O3">
        <f>s!O3+1.414*px!O3</f>
        <v>0.2662050876884263</v>
      </c>
      <c r="P3">
        <f>s!P3+1.414*px!P3</f>
        <v>0.2678723300515544</v>
      </c>
      <c r="Q3">
        <f>s!Q3+1.414*px!Q3</f>
        <v>0.25649880567871347</v>
      </c>
      <c r="R3">
        <f>s!R3+1.414*px!R3</f>
        <v>0.2355680579034928</v>
      </c>
      <c r="S3">
        <f>s!S3+1.414*px!S3</f>
        <v>0.20887276436938512</v>
      </c>
      <c r="T3">
        <f>s!T3+1.414*px!T3</f>
        <v>0.17979537126807293</v>
      </c>
      <c r="U3">
        <f>s!U3+1.414*px!U3</f>
        <v>0.15094140264171144</v>
      </c>
      <c r="V3">
        <f>s!V3+1.414*px!V3</f>
        <v>0.12406128167773049</v>
      </c>
    </row>
    <row r="4" spans="1:22" ht="13.5">
      <c r="A4" s="1">
        <f t="shared" si="1"/>
        <v>-1.6</v>
      </c>
      <c r="B4">
        <f>s!B4+1.414*px!B4</f>
        <v>-0.07557071687268099</v>
      </c>
      <c r="C4">
        <f>s!C4+1.414*px!C4</f>
        <v>-0.08515810681811736</v>
      </c>
      <c r="D4">
        <f>s!D4+1.414*px!D4</f>
        <v>-0.09147412031644628</v>
      </c>
      <c r="E4">
        <f>s!E4+1.414*px!E4</f>
        <v>-0.09178510588667453</v>
      </c>
      <c r="F4">
        <f>s!F4+1.414*px!F4</f>
        <v>-0.08274296249546402</v>
      </c>
      <c r="G4">
        <f>s!G4+1.414*px!G4</f>
        <v>-0.06082066450185117</v>
      </c>
      <c r="H4">
        <f>s!H4+1.414*px!H4</f>
        <v>-0.02317136335448236</v>
      </c>
      <c r="I4">
        <f>s!I4+1.414*px!I4</f>
        <v>0.031122797981479544</v>
      </c>
      <c r="J4">
        <f>s!J4+1.414*px!J4</f>
        <v>0.09974639132130378</v>
      </c>
      <c r="K4">
        <f>s!K4+1.414*px!K4</f>
        <v>0.17647626088651974</v>
      </c>
      <c r="L4">
        <f>s!L4+1.414*px!L4</f>
        <v>0.251890839912188</v>
      </c>
      <c r="M4">
        <f>s!M4+1.414*px!M4</f>
        <v>0.31564939691191796</v>
      </c>
      <c r="N4">
        <f>s!N4+1.414*px!N4</f>
        <v>0.3594911377823051</v>
      </c>
      <c r="O4">
        <f>s!O4+1.414*px!O4</f>
        <v>0.3794682044127105</v>
      </c>
      <c r="P4">
        <f>s!P4+1.414*px!P4</f>
        <v>0.37639336570939586</v>
      </c>
      <c r="Q4">
        <f>s!Q4+1.414*px!Q4</f>
        <v>0.35464029977649436</v>
      </c>
      <c r="R4">
        <f>s!R4+1.414*px!R4</f>
        <v>0.32023711431941343</v>
      </c>
      <c r="S4">
        <f>s!S4+1.414*px!S4</f>
        <v>0.27917813546338865</v>
      </c>
      <c r="T4">
        <f>s!T4+1.414*px!T4</f>
        <v>0.23639509673667178</v>
      </c>
      <c r="U4">
        <f>s!U4+1.414*px!U4</f>
        <v>0.1953808699790253</v>
      </c>
      <c r="V4">
        <f>s!V4+1.414*px!V4</f>
        <v>0.15825202636139118</v>
      </c>
    </row>
    <row r="5" spans="1:22" ht="13.5">
      <c r="A5" s="1">
        <f t="shared" si="1"/>
        <v>-1.4000000000000001</v>
      </c>
      <c r="B5">
        <f>s!B5+1.414*px!B5</f>
        <v>-0.09468479051096029</v>
      </c>
      <c r="C5">
        <f>s!C5+1.414*px!C5</f>
        <v>-0.10831997432661221</v>
      </c>
      <c r="D5">
        <f>s!D5+1.414*px!D5</f>
        <v>-0.11828248026882189</v>
      </c>
      <c r="E5">
        <f>s!E5+1.414*px!E5</f>
        <v>-0.12080464885295493</v>
      </c>
      <c r="F5">
        <f>s!F5+1.414*px!F5</f>
        <v>-0.11096227174282786</v>
      </c>
      <c r="G5">
        <f>s!G5+1.414*px!G5</f>
        <v>-0.08314883653248253</v>
      </c>
      <c r="H5">
        <f>s!H5+1.414*px!H5</f>
        <v>-0.03228344315157758</v>
      </c>
      <c r="I5">
        <f>s!I5+1.414*px!I5</f>
        <v>0.044121858847777196</v>
      </c>
      <c r="J5">
        <f>s!J5+1.414*px!J5</f>
        <v>0.14343543304116785</v>
      </c>
      <c r="K5">
        <f>s!K5+1.414*px!K5</f>
        <v>0.2561783250485923</v>
      </c>
      <c r="L5">
        <f>s!L5+1.414*px!L5</f>
        <v>0.3668656918132977</v>
      </c>
      <c r="M5">
        <f>s!M5+1.414*px!M5</f>
        <v>0.45820629583426414</v>
      </c>
      <c r="N5">
        <f>s!N5+1.414*px!N5</f>
        <v>0.5169486969826258</v>
      </c>
      <c r="O5">
        <f>s!O5+1.414*px!O5</f>
        <v>0.5379607117033749</v>
      </c>
      <c r="P5">
        <f>s!P5+1.414*px!P5</f>
        <v>0.5244091009500154</v>
      </c>
      <c r="Q5">
        <f>s!Q5+1.414*px!Q5</f>
        <v>0.48483403717249474</v>
      </c>
      <c r="R5">
        <f>s!R5+1.414*px!R5</f>
        <v>0.42945329281868305</v>
      </c>
      <c r="S5">
        <f>s!S5+1.414*px!S5</f>
        <v>0.3674454182546597</v>
      </c>
      <c r="T5">
        <f>s!T5+1.414*px!T5</f>
        <v>0.305675509845536</v>
      </c>
      <c r="U5">
        <f>s!U5+1.414*px!U5</f>
        <v>0.24852185670638482</v>
      </c>
      <c r="V5">
        <f>s!V5+1.414*px!V5</f>
        <v>0.19827865321441793</v>
      </c>
    </row>
    <row r="6" spans="1:22" ht="13.5">
      <c r="A6" s="1">
        <f t="shared" si="1"/>
        <v>-1.2000000000000002</v>
      </c>
      <c r="B6">
        <f>s!B6+1.414*px!B6</f>
        <v>-0.11620344217419923</v>
      </c>
      <c r="C6">
        <f>s!C6+1.414*px!C6</f>
        <v>-0.1349746970752287</v>
      </c>
      <c r="D6">
        <f>s!D6+1.414*px!D6</f>
        <v>-0.1499063086312769</v>
      </c>
      <c r="E6">
        <f>s!E6+1.414*px!E6</f>
        <v>-0.15599690212295375</v>
      </c>
      <c r="F6">
        <f>s!F6+1.414*px!F6</f>
        <v>-0.1462435187008936</v>
      </c>
      <c r="G6">
        <f>s!G6+1.414*px!G6</f>
        <v>-0.11199482170110747</v>
      </c>
      <c r="H6">
        <f>s!H6+1.414*px!H6</f>
        <v>-0.04445995325279323</v>
      </c>
      <c r="I6">
        <f>s!I6+1.414*px!I6</f>
        <v>0.062066186157326564</v>
      </c>
      <c r="J6">
        <f>s!J6+1.414*px!J6</f>
        <v>0.2054440035308322</v>
      </c>
      <c r="K6">
        <f>s!K6+1.414*px!K6</f>
        <v>0.3714731437168397</v>
      </c>
      <c r="L6">
        <f>s!L6+1.414*px!L6</f>
        <v>0.534320485320424</v>
      </c>
      <c r="M6">
        <f>s!M6+1.414*px!M6</f>
        <v>0.6644251934745706</v>
      </c>
      <c r="N6">
        <f>s!N6+1.414*px!N6</f>
        <v>0.7404307825227239</v>
      </c>
      <c r="O6">
        <f>s!O6+1.414*px!O6</f>
        <v>0.7567489346517327</v>
      </c>
      <c r="P6">
        <f>s!P6+1.414*px!P6</f>
        <v>0.7222031430819568</v>
      </c>
      <c r="Q6">
        <f>s!Q6+1.414*px!Q6</f>
        <v>0.6530326076967958</v>
      </c>
      <c r="R6">
        <f>s!R6+1.414*px!R6</f>
        <v>0.5660010350639634</v>
      </c>
      <c r="S6">
        <f>s!S6+1.414*px!S6</f>
        <v>0.47448792319880895</v>
      </c>
      <c r="T6">
        <f>s!T6+1.414*px!T6</f>
        <v>0.3874004604552265</v>
      </c>
      <c r="U6">
        <f>s!U6+1.414*px!U6</f>
        <v>0.30967660889923715</v>
      </c>
      <c r="V6">
        <f>s!V6+1.414*px!V6</f>
        <v>0.24334068744137582</v>
      </c>
    </row>
    <row r="7" spans="1:22" ht="13.5">
      <c r="A7" s="1">
        <f t="shared" si="1"/>
        <v>-1.0000000000000002</v>
      </c>
      <c r="B7">
        <f>s!B7+1.414*px!B7</f>
        <v>-0.1392694427790273</v>
      </c>
      <c r="C7">
        <f>s!C7+1.414*px!C7</f>
        <v>-0.1641847367583878</v>
      </c>
      <c r="D7">
        <f>s!D7+1.414*px!D7</f>
        <v>-0.18545895378535476</v>
      </c>
      <c r="E7">
        <f>s!E7+1.414*px!E7</f>
        <v>-0.19674541127347792</v>
      </c>
      <c r="F7">
        <f>s!F7+1.414*px!F7</f>
        <v>-0.18849756464089773</v>
      </c>
      <c r="G7">
        <f>s!G7+1.414*px!G7</f>
        <v>-0.1478776165227514</v>
      </c>
      <c r="H7">
        <f>s!H7+1.414*px!H7</f>
        <v>-0.0602431397589272</v>
      </c>
      <c r="I7">
        <f>s!I7+1.414*px!I7</f>
        <v>0.08631885881629997</v>
      </c>
      <c r="J7">
        <f>s!J7+1.414*px!J7</f>
        <v>0.29247650564580363</v>
      </c>
      <c r="K7">
        <f>s!K7+1.414*px!K7</f>
        <v>0.5377339624920616</v>
      </c>
      <c r="L7">
        <f>s!L7+1.414*px!L7</f>
        <v>0.7782095393601071</v>
      </c>
      <c r="M7">
        <f>s!M7+1.414*px!M7</f>
        <v>0.961803021590654</v>
      </c>
      <c r="N7">
        <f>s!N7+1.414*px!N7</f>
        <v>1.0541004080089098</v>
      </c>
      <c r="O7">
        <f>s!O7+1.414*px!O7</f>
        <v>1.0524523656731488</v>
      </c>
      <c r="P7">
        <f>s!P7+1.414*px!P7</f>
        <v>0.9785836848645224</v>
      </c>
      <c r="Q7">
        <f>s!Q7+1.414*px!Q7</f>
        <v>0.8622622374056079</v>
      </c>
      <c r="R7">
        <f>s!R7+1.414*px!R7</f>
        <v>0.7295353506365865</v>
      </c>
      <c r="S7">
        <f>s!S7+1.414*px!S7</f>
        <v>0.5984306119134902</v>
      </c>
      <c r="T7">
        <f>s!T7+1.414*px!T7</f>
        <v>0.4792785890599983</v>
      </c>
      <c r="U7">
        <f>s!U7+1.414*px!U7</f>
        <v>0.3766941035178855</v>
      </c>
      <c r="V7">
        <f>s!V7+1.414*px!V7</f>
        <v>0.291643012559145</v>
      </c>
    </row>
    <row r="8" spans="1:22" ht="13.5">
      <c r="A8" s="1">
        <f t="shared" si="1"/>
        <v>-0.8000000000000003</v>
      </c>
      <c r="B8">
        <f>s!B8+1.414*px!B8</f>
        <v>-0.16248315856181367</v>
      </c>
      <c r="C8">
        <f>s!C8+1.414*px!C8</f>
        <v>-0.19421749455502146</v>
      </c>
      <c r="D8">
        <f>s!D8+1.414*px!D8</f>
        <v>-0.22295372788642126</v>
      </c>
      <c r="E8">
        <f>s!E8+1.414*px!E8</f>
        <v>-0.24104314718967476</v>
      </c>
      <c r="F8">
        <f>s!F8+1.414*px!F8</f>
        <v>-0.23612572733648063</v>
      </c>
      <c r="G8">
        <f>s!G8+1.414*px!G8</f>
        <v>-0.1900964928368583</v>
      </c>
      <c r="H8">
        <f>s!H8+1.414*px!H8</f>
        <v>-0.07975713609135537</v>
      </c>
      <c r="I8">
        <f>s!I8+1.414*px!I8</f>
        <v>0.11797656616699193</v>
      </c>
      <c r="J8">
        <f>s!J8+1.414*px!J8</f>
        <v>0.41227194375710874</v>
      </c>
      <c r="K8">
        <f>s!K8+1.414*px!K8</f>
        <v>0.7761203250592603</v>
      </c>
      <c r="L8">
        <f>s!L8+1.414*px!L8</f>
        <v>1.133421053074345</v>
      </c>
      <c r="M8">
        <f>s!M8+1.414*px!M8</f>
        <v>1.388186214425571</v>
      </c>
      <c r="N8">
        <f>s!N8+1.414*px!N8</f>
        <v>1.4858493442590475</v>
      </c>
      <c r="O8">
        <f>s!O8+1.414*px!O8</f>
        <v>1.438442512553223</v>
      </c>
      <c r="P8">
        <f>s!P8+1.414*px!P8</f>
        <v>1.2955671374839652</v>
      </c>
      <c r="Q8">
        <f>s!Q8+1.414*px!Q8</f>
        <v>1.1084370379424537</v>
      </c>
      <c r="R8">
        <f>s!R8+1.414*px!R8</f>
        <v>0.9138689171656442</v>
      </c>
      <c r="S8">
        <f>s!S8+1.414*px!S8</f>
        <v>0.733168804988113</v>
      </c>
      <c r="T8">
        <f>s!T8+1.414*px!T8</f>
        <v>0.5761757302413353</v>
      </c>
      <c r="U8">
        <f>s!U8+1.414*px!U8</f>
        <v>0.44559918566946843</v>
      </c>
      <c r="V8">
        <f>s!V8+1.414*px!V8</f>
        <v>0.3402546668351331</v>
      </c>
    </row>
    <row r="9" spans="1:22" ht="13.5">
      <c r="A9" s="1">
        <f t="shared" si="1"/>
        <v>-0.6000000000000003</v>
      </c>
      <c r="B9">
        <f>s!B9+1.414*px!B9</f>
        <v>-0.183949827610092</v>
      </c>
      <c r="C9">
        <f>s!C9+1.414*px!C9</f>
        <v>-0.2225384665094981</v>
      </c>
      <c r="D9">
        <f>s!D9+1.414*px!D9</f>
        <v>-0.2591650407112129</v>
      </c>
      <c r="E9">
        <f>s!E9+1.414*px!E9</f>
        <v>-0.28510404305595427</v>
      </c>
      <c r="F9">
        <f>s!F9+1.414*px!F9</f>
        <v>-0.2852751880898763</v>
      </c>
      <c r="G9">
        <f>s!G9+1.414*px!G9</f>
        <v>-0.23572564346931602</v>
      </c>
      <c r="H9">
        <f>s!H9+1.414*px!H9</f>
        <v>-0.10210109156404623</v>
      </c>
      <c r="I9">
        <f>s!I9+1.414*px!I9</f>
        <v>0.1568442248806956</v>
      </c>
      <c r="J9">
        <f>s!J9+1.414*px!J9</f>
        <v>0.5710741315289947</v>
      </c>
      <c r="K9">
        <f>s!K9+1.414*px!K9</f>
        <v>1.1138512472086877</v>
      </c>
      <c r="L9">
        <f>s!L9+1.414*px!L9</f>
        <v>1.6507678441059357</v>
      </c>
      <c r="M9">
        <f>s!M9+1.414*px!M9</f>
        <v>1.9922593138863705</v>
      </c>
      <c r="N9">
        <f>s!N9+1.414*px!N9</f>
        <v>2.0581806176836905</v>
      </c>
      <c r="O9">
        <f>s!O9+1.414*px!O9</f>
        <v>1.9123407999305968</v>
      </c>
      <c r="P9">
        <f>s!P9+1.414*px!P9</f>
        <v>1.6585201702842616</v>
      </c>
      <c r="Q9">
        <f>s!Q9+1.414*px!Q9</f>
        <v>1.3744968679587655</v>
      </c>
      <c r="R9">
        <f>s!R9+1.414*px!R9</f>
        <v>1.1040903088989362</v>
      </c>
      <c r="S9">
        <f>s!S9+1.414*px!S9</f>
        <v>0.8671866136071069</v>
      </c>
      <c r="T9">
        <f>s!T9+1.414*px!T9</f>
        <v>0.6697560431054035</v>
      </c>
      <c r="U9">
        <f>s!U9+1.414*px!U9</f>
        <v>0.5105768647873888</v>
      </c>
      <c r="V9">
        <f>s!V9+1.414*px!V9</f>
        <v>0.3852078446889675</v>
      </c>
    </row>
    <row r="10" spans="1:22" ht="13.5">
      <c r="A10" s="1">
        <f t="shared" si="1"/>
        <v>-0.4000000000000003</v>
      </c>
      <c r="B10">
        <f>s!B10+1.414*px!B10</f>
        <v>-0.20149319669623</v>
      </c>
      <c r="C10">
        <f>s!C10+1.414*px!C10</f>
        <v>-0.24606616288320562</v>
      </c>
      <c r="D10">
        <f>s!D10+1.414*px!D10</f>
        <v>-0.289870728370198</v>
      </c>
      <c r="E10">
        <f>s!E10+1.414*px!E10</f>
        <v>-0.3234561468856542</v>
      </c>
      <c r="F10">
        <f>s!F10+1.414*px!F10</f>
        <v>-0.329542775461059</v>
      </c>
      <c r="G10">
        <f>s!G10+1.414*px!G10</f>
        <v>-0.2787414211265259</v>
      </c>
      <c r="H10">
        <f>s!H10+1.414*px!H10</f>
        <v>-0.12451675649386018</v>
      </c>
      <c r="I10">
        <f>s!I10+1.414*px!I10</f>
        <v>0.19929750999032092</v>
      </c>
      <c r="J10">
        <f>s!J10+1.414*px!J10</f>
        <v>0.7648790444117249</v>
      </c>
      <c r="K10">
        <f>s!K10+1.414*px!K10</f>
        <v>1.5778741129951512</v>
      </c>
      <c r="L10">
        <f>s!L10+1.414*px!L10</f>
        <v>2.4042560950695653</v>
      </c>
      <c r="M10">
        <f>s!M10+1.414*px!M10</f>
        <v>2.822221015267961</v>
      </c>
      <c r="N10">
        <f>s!N10+1.414*px!N10</f>
        <v>2.7566635173365515</v>
      </c>
      <c r="O10">
        <f>s!O10+1.414*px!O10</f>
        <v>2.429957239222365</v>
      </c>
      <c r="P10">
        <f>s!P10+1.414*px!P10</f>
        <v>2.0226380445100176</v>
      </c>
      <c r="Q10">
        <f>s!Q10+1.414*px!Q10</f>
        <v>1.62531833478124</v>
      </c>
      <c r="R10">
        <f>s!R10+1.414*px!R10</f>
        <v>1.275417561514616</v>
      </c>
      <c r="S10">
        <f>s!S10+1.414*px!S10</f>
        <v>0.9838402769094485</v>
      </c>
      <c r="T10">
        <f>s!T10+1.414*px!T10</f>
        <v>0.7491082574738079</v>
      </c>
      <c r="U10">
        <f>s!U10+1.414*px!U10</f>
        <v>0.5645571839590611</v>
      </c>
      <c r="V10">
        <f>s!V10+1.414*px!V10</f>
        <v>0.42194527185621944</v>
      </c>
    </row>
    <row r="11" spans="1:22" ht="13.5">
      <c r="A11" s="1">
        <f t="shared" si="1"/>
        <v>-0.2000000000000003</v>
      </c>
      <c r="B11">
        <f>s!B11+1.414*px!B11</f>
        <v>-0.21303682928477632</v>
      </c>
      <c r="C11">
        <f>s!C11+1.414*px!C11</f>
        <v>-0.26173285824812265</v>
      </c>
      <c r="D11">
        <f>s!D11+1.414*px!D11</f>
        <v>-0.31062971520237403</v>
      </c>
      <c r="E11">
        <f>s!E11+1.414*px!E11</f>
        <v>-0.3499055873084233</v>
      </c>
      <c r="F11">
        <f>s!F11+1.414*px!F11</f>
        <v>-0.3609069806774876</v>
      </c>
      <c r="G11">
        <f>s!G11+1.414*px!G11</f>
        <v>-0.31040415570512225</v>
      </c>
      <c r="H11">
        <f>s!H11+1.414*px!H11</f>
        <v>-0.14197850899020525</v>
      </c>
      <c r="I11">
        <f>s!I11+1.414*px!I11</f>
        <v>0.23544318053100488</v>
      </c>
      <c r="J11">
        <f>s!J11+1.414*px!J11</f>
        <v>0.9557006618587471</v>
      </c>
      <c r="K11">
        <f>s!K11+1.414*px!K11</f>
        <v>2.149200049763236</v>
      </c>
      <c r="L11">
        <f>s!L11+1.414*px!L11</f>
        <v>3.501671898515732</v>
      </c>
      <c r="M11">
        <f>s!M11+1.414*px!M11</f>
        <v>3.8441073951983844</v>
      </c>
      <c r="N11">
        <f>s!N11+1.414*px!N11</f>
        <v>3.444394466404367</v>
      </c>
      <c r="O11">
        <f>s!O11+1.414*px!O11</f>
        <v>2.870667380564056</v>
      </c>
      <c r="P11">
        <f>s!P11+1.414*px!P11</f>
        <v>2.306285048475038</v>
      </c>
      <c r="Q11">
        <f>s!Q11+1.414*px!Q11</f>
        <v>1.8099411397878389</v>
      </c>
      <c r="R11">
        <f>s!R11+1.414*px!R11</f>
        <v>1.3968053178688993</v>
      </c>
      <c r="S11">
        <f>s!S11+1.414*px!S11</f>
        <v>1.0642902081912806</v>
      </c>
      <c r="T11">
        <f>s!T11+1.414*px!T11</f>
        <v>0.8027553730008126</v>
      </c>
      <c r="U11">
        <f>s!U11+1.414*px!U11</f>
        <v>0.6005017661540548</v>
      </c>
      <c r="V11">
        <f>s!V11+1.414*px!V11</f>
        <v>0.4461186993994116</v>
      </c>
    </row>
    <row r="12" spans="1:22" ht="13.5">
      <c r="A12" s="1">
        <f t="shared" si="1"/>
        <v>-2.7755575615628914E-16</v>
      </c>
      <c r="B12">
        <f>s!B12+1.414*px!B12</f>
        <v>-0.21706965476708978</v>
      </c>
      <c r="C12">
        <f>s!C12+1.414*px!C12</f>
        <v>-0.26724054502721706</v>
      </c>
      <c r="D12">
        <f>s!D12+1.414*px!D12</f>
        <v>-0.3179869963051463</v>
      </c>
      <c r="E12">
        <f>s!E12+1.414*px!E12</f>
        <v>-0.35938163170030657</v>
      </c>
      <c r="F12">
        <f>s!F12+1.414*px!F12</f>
        <v>-0.3723145141712717</v>
      </c>
      <c r="G12">
        <f>s!G12+1.414*px!G12</f>
        <v>-0.3221787492950847</v>
      </c>
      <c r="H12">
        <f>s!H12+1.414*px!H12</f>
        <v>-0.14870484216335456</v>
      </c>
      <c r="I12">
        <f>s!I12+1.414*px!I12</f>
        <v>0.2502564051664593</v>
      </c>
      <c r="J12">
        <f>s!J12+1.414*px!J12</f>
        <v>1.0444088476982185</v>
      </c>
      <c r="K12">
        <f>s!K12+1.414*px!K12</f>
        <v>2.5113990856154826</v>
      </c>
      <c r="L12">
        <f>s!L12+1.414*px!L12</f>
        <v>5.099999999999994</v>
      </c>
      <c r="M12">
        <f>s!M12+1.414*px!M12</f>
        <v>4.491944711415986</v>
      </c>
      <c r="N12">
        <f>s!N12+1.414*px!N12</f>
        <v>3.764103342440915</v>
      </c>
      <c r="O12">
        <f>s!O12+1.414*px!O12</f>
        <v>3.0512792830454156</v>
      </c>
      <c r="P12">
        <f>s!P12+1.414*px!P12</f>
        <v>2.4155469483120466</v>
      </c>
      <c r="Q12">
        <f>s!Q12+1.414*px!Q12</f>
        <v>1.8785978280153004</v>
      </c>
      <c r="R12">
        <f>s!R12+1.414*px!R12</f>
        <v>1.4409554848121209</v>
      </c>
      <c r="S12">
        <f>s!S12+1.414*px!S12</f>
        <v>1.093113015326903</v>
      </c>
      <c r="T12">
        <f>s!T12+1.414*px!T12</f>
        <v>0.8217686761295231</v>
      </c>
      <c r="U12">
        <f>s!U12+1.414*px!U12</f>
        <v>0.6131382217386037</v>
      </c>
      <c r="V12">
        <f>s!V12+1.414*px!V12</f>
        <v>0.4545638065910396</v>
      </c>
    </row>
    <row r="13" spans="1:22" ht="13.5">
      <c r="A13" s="1">
        <f t="shared" si="1"/>
        <v>0.19999999999999973</v>
      </c>
      <c r="B13">
        <f>s!B13+1.414*px!B13</f>
        <v>-0.21303682928477632</v>
      </c>
      <c r="C13">
        <f>s!C13+1.414*px!C13</f>
        <v>-0.26173285824812265</v>
      </c>
      <c r="D13">
        <f>s!D13+1.414*px!D13</f>
        <v>-0.31062971520237403</v>
      </c>
      <c r="E13">
        <f>s!E13+1.414*px!E13</f>
        <v>-0.3499055873084233</v>
      </c>
      <c r="F13">
        <f>s!F13+1.414*px!F13</f>
        <v>-0.3609069806774876</v>
      </c>
      <c r="G13">
        <f>s!G13+1.414*px!G13</f>
        <v>-0.31040415570512236</v>
      </c>
      <c r="H13">
        <f>s!H13+1.414*px!H13</f>
        <v>-0.14197850899020525</v>
      </c>
      <c r="I13">
        <f>s!I13+1.414*px!I13</f>
        <v>0.23544318053100488</v>
      </c>
      <c r="J13">
        <f>s!J13+1.414*px!J13</f>
        <v>0.9557006618587478</v>
      </c>
      <c r="K13">
        <f>s!K13+1.414*px!K13</f>
        <v>2.149200049763237</v>
      </c>
      <c r="L13">
        <f>s!L13+1.414*px!L13</f>
        <v>3.501671898515735</v>
      </c>
      <c r="M13">
        <f>s!M13+1.414*px!M13</f>
        <v>3.8441073951983884</v>
      </c>
      <c r="N13">
        <f>s!N13+1.414*px!N13</f>
        <v>3.4443944664043684</v>
      </c>
      <c r="O13">
        <f>s!O13+1.414*px!O13</f>
        <v>2.870667380564057</v>
      </c>
      <c r="P13">
        <f>s!P13+1.414*px!P13</f>
        <v>2.306285048475039</v>
      </c>
      <c r="Q13">
        <f>s!Q13+1.414*px!Q13</f>
        <v>1.8099411397878402</v>
      </c>
      <c r="R13">
        <f>s!R13+1.414*px!R13</f>
        <v>1.3968053178688993</v>
      </c>
      <c r="S13">
        <f>s!S13+1.414*px!S13</f>
        <v>1.0642902081912806</v>
      </c>
      <c r="T13">
        <f>s!T13+1.414*px!T13</f>
        <v>0.8027553730008126</v>
      </c>
      <c r="U13">
        <f>s!U13+1.414*px!U13</f>
        <v>0.6005017661540548</v>
      </c>
      <c r="V13">
        <f>s!V13+1.414*px!V13</f>
        <v>0.4461186993994116</v>
      </c>
    </row>
    <row r="14" spans="1:22" ht="13.5">
      <c r="A14" s="1">
        <f t="shared" si="1"/>
        <v>0.39999999999999974</v>
      </c>
      <c r="B14">
        <f>s!B14+1.414*px!B14</f>
        <v>-0.20149319669623</v>
      </c>
      <c r="C14">
        <f>s!C14+1.414*px!C14</f>
        <v>-0.24606616288320562</v>
      </c>
      <c r="D14">
        <f>s!D14+1.414*px!D14</f>
        <v>-0.28987072837019806</v>
      </c>
      <c r="E14">
        <f>s!E14+1.414*px!E14</f>
        <v>-0.3234561468856543</v>
      </c>
      <c r="F14">
        <f>s!F14+1.414*px!F14</f>
        <v>-0.3295427754610591</v>
      </c>
      <c r="G14">
        <f>s!G14+1.414*px!G14</f>
        <v>-0.2787414211265259</v>
      </c>
      <c r="H14">
        <f>s!H14+1.414*px!H14</f>
        <v>-0.12451675649386018</v>
      </c>
      <c r="I14">
        <f>s!I14+1.414*px!I14</f>
        <v>0.19929750999032114</v>
      </c>
      <c r="J14">
        <f>s!J14+1.414*px!J14</f>
        <v>0.7648790444117254</v>
      </c>
      <c r="K14">
        <f>s!K14+1.414*px!K14</f>
        <v>1.5778741129951528</v>
      </c>
      <c r="L14">
        <f>s!L14+1.414*px!L14</f>
        <v>2.4042560950695675</v>
      </c>
      <c r="M14">
        <f>s!M14+1.414*px!M14</f>
        <v>2.8222210152679637</v>
      </c>
      <c r="N14">
        <f>s!N14+1.414*px!N14</f>
        <v>2.7566635173365537</v>
      </c>
      <c r="O14">
        <f>s!O14+1.414*px!O14</f>
        <v>2.4299572392223663</v>
      </c>
      <c r="P14">
        <f>s!P14+1.414*px!P14</f>
        <v>2.0226380445100185</v>
      </c>
      <c r="Q14">
        <f>s!Q14+1.414*px!Q14</f>
        <v>1.625318334781241</v>
      </c>
      <c r="R14">
        <f>s!R14+1.414*px!R14</f>
        <v>1.2754175615146166</v>
      </c>
      <c r="S14">
        <f>s!S14+1.414*px!S14</f>
        <v>0.9838402769094489</v>
      </c>
      <c r="T14">
        <f>s!T14+1.414*px!T14</f>
        <v>0.7491082574738079</v>
      </c>
      <c r="U14">
        <f>s!U14+1.414*px!U14</f>
        <v>0.5645571839590611</v>
      </c>
      <c r="V14">
        <f>s!V14+1.414*px!V14</f>
        <v>0.42194527185621944</v>
      </c>
    </row>
    <row r="15" spans="1:22" ht="13.5">
      <c r="A15" s="1">
        <f t="shared" si="1"/>
        <v>0.5999999999999998</v>
      </c>
      <c r="B15">
        <f>s!B15+1.414*px!B15</f>
        <v>-0.18394982761009215</v>
      </c>
      <c r="C15">
        <f>s!C15+1.414*px!C15</f>
        <v>-0.22253846650949818</v>
      </c>
      <c r="D15">
        <f>s!D15+1.414*px!D15</f>
        <v>-0.2591650407112129</v>
      </c>
      <c r="E15">
        <f>s!E15+1.414*px!E15</f>
        <v>-0.2851040430559545</v>
      </c>
      <c r="F15">
        <f>s!F15+1.414*px!F15</f>
        <v>-0.2852751880898764</v>
      </c>
      <c r="G15">
        <f>s!G15+1.414*px!G15</f>
        <v>-0.23572564346931613</v>
      </c>
      <c r="H15">
        <f>s!H15+1.414*px!H15</f>
        <v>-0.10210109156404634</v>
      </c>
      <c r="I15">
        <f>s!I15+1.414*px!I15</f>
        <v>0.1568442248806956</v>
      </c>
      <c r="J15">
        <f>s!J15+1.414*px!J15</f>
        <v>0.5710741315289951</v>
      </c>
      <c r="K15">
        <f>s!K15+1.414*px!K15</f>
        <v>1.1138512472086886</v>
      </c>
      <c r="L15">
        <f>s!L15+1.414*px!L15</f>
        <v>1.6507678441059375</v>
      </c>
      <c r="M15">
        <f>s!M15+1.414*px!M15</f>
        <v>1.992259313886373</v>
      </c>
      <c r="N15">
        <f>s!N15+1.414*px!N15</f>
        <v>2.058180617683692</v>
      </c>
      <c r="O15">
        <f>s!O15+1.414*px!O15</f>
        <v>1.9123407999305984</v>
      </c>
      <c r="P15">
        <f>s!P15+1.414*px!P15</f>
        <v>1.6585201702842622</v>
      </c>
      <c r="Q15">
        <f>s!Q15+1.414*px!Q15</f>
        <v>1.3744968679587661</v>
      </c>
      <c r="R15">
        <f>s!R15+1.414*px!R15</f>
        <v>1.1040903088989367</v>
      </c>
      <c r="S15">
        <f>s!S15+1.414*px!S15</f>
        <v>0.8671866136071074</v>
      </c>
      <c r="T15">
        <f>s!T15+1.414*px!T15</f>
        <v>0.6697560431054039</v>
      </c>
      <c r="U15">
        <f>s!U15+1.414*px!U15</f>
        <v>0.5105768647873891</v>
      </c>
      <c r="V15">
        <f>s!V15+1.414*px!V15</f>
        <v>0.3852078446889675</v>
      </c>
    </row>
    <row r="16" spans="1:22" ht="13.5">
      <c r="A16" s="1">
        <f t="shared" si="1"/>
        <v>0.7999999999999998</v>
      </c>
      <c r="B16">
        <f>s!B16+1.414*px!B16</f>
        <v>-0.16248315856181383</v>
      </c>
      <c r="C16">
        <f>s!C16+1.414*px!C16</f>
        <v>-0.19421749455502152</v>
      </c>
      <c r="D16">
        <f>s!D16+1.414*px!D16</f>
        <v>-0.22295372788642145</v>
      </c>
      <c r="E16">
        <f>s!E16+1.414*px!E16</f>
        <v>-0.24104314718967487</v>
      </c>
      <c r="F16">
        <f>s!F16+1.414*px!F16</f>
        <v>-0.23612572733648063</v>
      </c>
      <c r="G16">
        <f>s!G16+1.414*px!G16</f>
        <v>-0.19009649283685842</v>
      </c>
      <c r="H16">
        <f>s!H16+1.414*px!H16</f>
        <v>-0.07975713609135537</v>
      </c>
      <c r="I16">
        <f>s!I16+1.414*px!I16</f>
        <v>0.11797656616699204</v>
      </c>
      <c r="J16">
        <f>s!J16+1.414*px!J16</f>
        <v>0.4122719437571092</v>
      </c>
      <c r="K16">
        <f>s!K16+1.414*px!K16</f>
        <v>0.7761203250592609</v>
      </c>
      <c r="L16">
        <f>s!L16+1.414*px!L16</f>
        <v>1.133421053074346</v>
      </c>
      <c r="M16">
        <f>s!M16+1.414*px!M16</f>
        <v>1.388186214425572</v>
      </c>
      <c r="N16">
        <f>s!N16+1.414*px!N16</f>
        <v>1.4858493442590488</v>
      </c>
      <c r="O16">
        <f>s!O16+1.414*px!O16</f>
        <v>1.4384425125532236</v>
      </c>
      <c r="P16">
        <f>s!P16+1.414*px!P16</f>
        <v>1.2955671374839666</v>
      </c>
      <c r="Q16">
        <f>s!Q16+1.414*px!Q16</f>
        <v>1.1084370379424549</v>
      </c>
      <c r="R16">
        <f>s!R16+1.414*px!R16</f>
        <v>0.9138689171656447</v>
      </c>
      <c r="S16">
        <f>s!S16+1.414*px!S16</f>
        <v>0.7331688049881134</v>
      </c>
      <c r="T16">
        <f>s!T16+1.414*px!T16</f>
        <v>0.5761757302413354</v>
      </c>
      <c r="U16">
        <f>s!U16+1.414*px!U16</f>
        <v>0.4455991856694686</v>
      </c>
      <c r="V16">
        <f>s!V16+1.414*px!V16</f>
        <v>0.3402546668351334</v>
      </c>
    </row>
    <row r="17" spans="1:22" ht="13.5">
      <c r="A17" s="1">
        <f t="shared" si="1"/>
        <v>0.9999999999999998</v>
      </c>
      <c r="B17">
        <f>s!B17+1.414*px!B17</f>
        <v>-0.1392694427790273</v>
      </c>
      <c r="C17">
        <f>s!C17+1.414*px!C17</f>
        <v>-0.1641847367583878</v>
      </c>
      <c r="D17">
        <f>s!D17+1.414*px!D17</f>
        <v>-0.18545895378535482</v>
      </c>
      <c r="E17">
        <f>s!E17+1.414*px!E17</f>
        <v>-0.19674541127347803</v>
      </c>
      <c r="F17">
        <f>s!F17+1.414*px!F17</f>
        <v>-0.1884975646408979</v>
      </c>
      <c r="G17">
        <f>s!G17+1.414*px!G17</f>
        <v>-0.1478776165227514</v>
      </c>
      <c r="H17">
        <f>s!H17+1.414*px!H17</f>
        <v>-0.0602431397589272</v>
      </c>
      <c r="I17">
        <f>s!I17+1.414*px!I17</f>
        <v>0.08631885881630008</v>
      </c>
      <c r="J17">
        <f>s!J17+1.414*px!J17</f>
        <v>0.2924765056458037</v>
      </c>
      <c r="K17">
        <f>s!K17+1.414*px!K17</f>
        <v>0.537733962492062</v>
      </c>
      <c r="L17">
        <f>s!L17+1.414*px!L17</f>
        <v>0.7782095393601077</v>
      </c>
      <c r="M17">
        <f>s!M17+1.414*px!M17</f>
        <v>0.9618030215906549</v>
      </c>
      <c r="N17">
        <f>s!N17+1.414*px!N17</f>
        <v>1.0541004080089107</v>
      </c>
      <c r="O17">
        <f>s!O17+1.414*px!O17</f>
        <v>1.0524523656731497</v>
      </c>
      <c r="P17">
        <f>s!P17+1.414*px!P17</f>
        <v>0.9785836848645235</v>
      </c>
      <c r="Q17">
        <f>s!Q17+1.414*px!Q17</f>
        <v>0.8622622374056086</v>
      </c>
      <c r="R17">
        <f>s!R17+1.414*px!R17</f>
        <v>0.7295353506365867</v>
      </c>
      <c r="S17">
        <f>s!S17+1.414*px!S17</f>
        <v>0.5984306119134907</v>
      </c>
      <c r="T17">
        <f>s!T17+1.414*px!T17</f>
        <v>0.47927858905999854</v>
      </c>
      <c r="U17">
        <f>s!U17+1.414*px!U17</f>
        <v>0.3766941035178855</v>
      </c>
      <c r="V17">
        <f>s!V17+1.414*px!V17</f>
        <v>0.291643012559145</v>
      </c>
    </row>
    <row r="18" spans="1:22" ht="13.5">
      <c r="A18" s="1">
        <f t="shared" si="1"/>
        <v>1.1999999999999997</v>
      </c>
      <c r="B18">
        <f>s!B18+1.414*px!B18</f>
        <v>-0.11620344217419935</v>
      </c>
      <c r="C18">
        <f>s!C18+1.414*px!C18</f>
        <v>-0.13497469707522883</v>
      </c>
      <c r="D18">
        <f>s!D18+1.414*px!D18</f>
        <v>-0.1499063086312769</v>
      </c>
      <c r="E18">
        <f>s!E18+1.414*px!E18</f>
        <v>-0.1559969021229539</v>
      </c>
      <c r="F18">
        <f>s!F18+1.414*px!F18</f>
        <v>-0.1462435187008936</v>
      </c>
      <c r="G18">
        <f>s!G18+1.414*px!G18</f>
        <v>-0.11199482170110758</v>
      </c>
      <c r="H18">
        <f>s!H18+1.414*px!H18</f>
        <v>-0.04445995325279323</v>
      </c>
      <c r="I18">
        <f>s!I18+1.414*px!I18</f>
        <v>0.062066186157326564</v>
      </c>
      <c r="J18">
        <f>s!J18+1.414*px!J18</f>
        <v>0.20544400353083236</v>
      </c>
      <c r="K18">
        <f>s!K18+1.414*px!K18</f>
        <v>0.37147314371684004</v>
      </c>
      <c r="L18">
        <f>s!L18+1.414*px!L18</f>
        <v>0.5343204853204244</v>
      </c>
      <c r="M18">
        <f>s!M18+1.414*px!M18</f>
        <v>0.6644251934745713</v>
      </c>
      <c r="N18">
        <f>s!N18+1.414*px!N18</f>
        <v>0.7404307825227245</v>
      </c>
      <c r="O18">
        <f>s!O18+1.414*px!O18</f>
        <v>0.7567489346517333</v>
      </c>
      <c r="P18">
        <f>s!P18+1.414*px!P18</f>
        <v>0.7222031430819571</v>
      </c>
      <c r="Q18">
        <f>s!Q18+1.414*px!Q18</f>
        <v>0.6530326076967963</v>
      </c>
      <c r="R18">
        <f>s!R18+1.414*px!R18</f>
        <v>0.5660010350639639</v>
      </c>
      <c r="S18">
        <f>s!S18+1.414*px!S18</f>
        <v>0.4744879231988092</v>
      </c>
      <c r="T18">
        <f>s!T18+1.414*px!T18</f>
        <v>0.3874004604552267</v>
      </c>
      <c r="U18">
        <f>s!U18+1.414*px!U18</f>
        <v>0.30967660889923715</v>
      </c>
      <c r="V18">
        <f>s!V18+1.414*px!V18</f>
        <v>0.24334068744137605</v>
      </c>
    </row>
    <row r="19" spans="1:22" ht="13.5">
      <c r="A19" s="1">
        <f t="shared" si="1"/>
        <v>1.3999999999999997</v>
      </c>
      <c r="B19">
        <f>s!B19+1.414*px!B19</f>
        <v>-0.09468479051096029</v>
      </c>
      <c r="C19">
        <f>s!C19+1.414*px!C19</f>
        <v>-0.10831997432661226</v>
      </c>
      <c r="D19">
        <f>s!D19+1.414*px!D19</f>
        <v>-0.11828248026882196</v>
      </c>
      <c r="E19">
        <f>s!E19+1.414*px!E19</f>
        <v>-0.12080464885295501</v>
      </c>
      <c r="F19">
        <f>s!F19+1.414*px!F19</f>
        <v>-0.110962271742828</v>
      </c>
      <c r="G19">
        <f>s!G19+1.414*px!G19</f>
        <v>-0.08314883653248259</v>
      </c>
      <c r="H19">
        <f>s!H19+1.414*px!H19</f>
        <v>-0.03228344315157758</v>
      </c>
      <c r="I19">
        <f>s!I19+1.414*px!I19</f>
        <v>0.04412185884777722</v>
      </c>
      <c r="J19">
        <f>s!J19+1.414*px!J19</f>
        <v>0.143435433041168</v>
      </c>
      <c r="K19">
        <f>s!K19+1.414*px!K19</f>
        <v>0.2561783250485925</v>
      </c>
      <c r="L19">
        <f>s!L19+1.414*px!L19</f>
        <v>0.36686569181329803</v>
      </c>
      <c r="M19">
        <f>s!M19+1.414*px!M19</f>
        <v>0.45820629583426453</v>
      </c>
      <c r="N19">
        <f>s!N19+1.414*px!N19</f>
        <v>0.5169486969826262</v>
      </c>
      <c r="O19">
        <f>s!O19+1.414*px!O19</f>
        <v>0.5379607117033753</v>
      </c>
      <c r="P19">
        <f>s!P19+1.414*px!P19</f>
        <v>0.5244091009500158</v>
      </c>
      <c r="Q19">
        <f>s!Q19+1.414*px!Q19</f>
        <v>0.4848340371724952</v>
      </c>
      <c r="R19">
        <f>s!R19+1.414*px!R19</f>
        <v>0.4294532928186833</v>
      </c>
      <c r="S19">
        <f>s!S19+1.414*px!S19</f>
        <v>0.36744541825466004</v>
      </c>
      <c r="T19">
        <f>s!T19+1.414*px!T19</f>
        <v>0.30567550984553626</v>
      </c>
      <c r="U19">
        <f>s!U19+1.414*px!U19</f>
        <v>0.24852185670638507</v>
      </c>
      <c r="V19">
        <f>s!V19+1.414*px!V19</f>
        <v>0.19827865321441793</v>
      </c>
    </row>
    <row r="20" spans="1:22" ht="13.5">
      <c r="A20" s="1">
        <f t="shared" si="1"/>
        <v>1.5999999999999996</v>
      </c>
      <c r="B20">
        <f>s!B20+1.414*px!B20</f>
        <v>-0.07557071687268106</v>
      </c>
      <c r="C20">
        <f>s!C20+1.414*px!C20</f>
        <v>-0.08515810681811745</v>
      </c>
      <c r="D20">
        <f>s!D20+1.414*px!D20</f>
        <v>-0.09147412031644633</v>
      </c>
      <c r="E20">
        <f>s!E20+1.414*px!E20</f>
        <v>-0.09178510588667457</v>
      </c>
      <c r="F20">
        <f>s!F20+1.414*px!F20</f>
        <v>-0.08274296249546405</v>
      </c>
      <c r="G20">
        <f>s!G20+1.414*px!G20</f>
        <v>-0.060820664501851224</v>
      </c>
      <c r="H20">
        <f>s!H20+1.414*px!H20</f>
        <v>-0.023171363354482388</v>
      </c>
      <c r="I20">
        <f>s!I20+1.414*px!I20</f>
        <v>0.031122797981479544</v>
      </c>
      <c r="J20">
        <f>s!J20+1.414*px!J20</f>
        <v>0.09974639132130392</v>
      </c>
      <c r="K20">
        <f>s!K20+1.414*px!K20</f>
        <v>0.1764762608865199</v>
      </c>
      <c r="L20">
        <f>s!L20+1.414*px!L20</f>
        <v>0.25189083991218825</v>
      </c>
      <c r="M20">
        <f>s!M20+1.414*px!M20</f>
        <v>0.3156493969119183</v>
      </c>
      <c r="N20">
        <f>s!N20+1.414*px!N20</f>
        <v>0.3594911377823055</v>
      </c>
      <c r="O20">
        <f>s!O20+1.414*px!O20</f>
        <v>0.379468204412711</v>
      </c>
      <c r="P20">
        <f>s!P20+1.414*px!P20</f>
        <v>0.3763933657093962</v>
      </c>
      <c r="Q20">
        <f>s!Q20+1.414*px!Q20</f>
        <v>0.3546402997764947</v>
      </c>
      <c r="R20">
        <f>s!R20+1.414*px!R20</f>
        <v>0.3202371143194137</v>
      </c>
      <c r="S20">
        <f>s!S20+1.414*px!S20</f>
        <v>0.2791781354633889</v>
      </c>
      <c r="T20">
        <f>s!T20+1.414*px!T20</f>
        <v>0.23639509673667203</v>
      </c>
      <c r="U20">
        <f>s!U20+1.414*px!U20</f>
        <v>0.19538086997902543</v>
      </c>
      <c r="V20">
        <f>s!V20+1.414*px!V20</f>
        <v>0.1582520263613913</v>
      </c>
    </row>
    <row r="21" spans="1:22" ht="13.5">
      <c r="A21" s="1">
        <f t="shared" si="1"/>
        <v>1.7999999999999996</v>
      </c>
      <c r="B21">
        <f>s!B21+1.414*px!B21</f>
        <v>-0.05924347515854006</v>
      </c>
      <c r="C21">
        <f>s!C21+1.414*px!C21</f>
        <v>-0.06578885686617751</v>
      </c>
      <c r="D21">
        <f>s!D21+1.414*px!D21</f>
        <v>-0.06957260810716506</v>
      </c>
      <c r="E21">
        <f>s!E21+1.414*px!E21</f>
        <v>-0.06867088198961262</v>
      </c>
      <c r="F21">
        <f>s!F21+1.414*px!F21</f>
        <v>-0.06086614607948454</v>
      </c>
      <c r="G21">
        <f>s!G21+1.414*px!G21</f>
        <v>-0.04398943891921604</v>
      </c>
      <c r="H21">
        <f>s!H21+1.414*px!H21</f>
        <v>-0.016490638937107754</v>
      </c>
      <c r="I21">
        <f>s!I21+1.414*px!I21</f>
        <v>0.021833310589464056</v>
      </c>
      <c r="J21">
        <f>s!J21+1.414*px!J21</f>
        <v>0.06917624977767571</v>
      </c>
      <c r="K21">
        <f>s!K21+1.414*px!K21</f>
        <v>0.12148253037506712</v>
      </c>
      <c r="L21">
        <f>s!L21+1.414*px!L21</f>
        <v>0.17294883835569325</v>
      </c>
      <c r="M21">
        <f>s!M21+1.414*px!M21</f>
        <v>0.2172863775308647</v>
      </c>
      <c r="N21">
        <f>s!N21+1.414*px!N21</f>
        <v>0.24931477129817953</v>
      </c>
      <c r="O21">
        <f>s!O21+1.414*px!O21</f>
        <v>0.26620508768842654</v>
      </c>
      <c r="P21">
        <f>s!P21+1.414*px!P21</f>
        <v>0.26787233005155464</v>
      </c>
      <c r="Q21">
        <f>s!Q21+1.414*px!Q21</f>
        <v>0.2564988056787137</v>
      </c>
      <c r="R21">
        <f>s!R21+1.414*px!R21</f>
        <v>0.2355680579034928</v>
      </c>
      <c r="S21">
        <f>s!S21+1.414*px!S21</f>
        <v>0.20887276436938534</v>
      </c>
      <c r="T21">
        <f>s!T21+1.414*px!T21</f>
        <v>0.17979537126807305</v>
      </c>
      <c r="U21">
        <f>s!U21+1.414*px!U21</f>
        <v>0.15094140264171155</v>
      </c>
      <c r="V21">
        <f>s!V21+1.414*px!V21</f>
        <v>0.12406128167773059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2"/>
  <sheetViews>
    <sheetView zoomScale="94" zoomScaleNormal="94" zoomScalePageLayoutView="0" workbookViewId="0" topLeftCell="A1">
      <selection activeCell="F24" sqref="F24"/>
    </sheetView>
  </sheetViews>
  <sheetFormatPr defaultColWidth="9.00390625" defaultRowHeight="13.5"/>
  <cols>
    <col min="2" max="2" width="6.125" style="0" customWidth="1"/>
    <col min="3" max="3" width="6.00390625" style="0" customWidth="1"/>
    <col min="5" max="5" width="6.00390625" style="0" customWidth="1"/>
    <col min="6" max="6" width="6.125" style="0" customWidth="1"/>
    <col min="7" max="7" width="6.75390625" style="0" customWidth="1"/>
    <col min="8" max="8" width="6.375" style="0" customWidth="1"/>
    <col min="10" max="10" width="5.75390625" style="0" customWidth="1"/>
    <col min="11" max="11" width="6.375" style="0" customWidth="1"/>
    <col min="12" max="12" width="8.50390625" style="0" customWidth="1"/>
    <col min="13" max="13" width="5.25390625" style="0" customWidth="1"/>
    <col min="14" max="14" width="5.875" style="0" customWidth="1"/>
    <col min="15" max="15" width="6.625" style="0" customWidth="1"/>
    <col min="16" max="16" width="5.50390625" style="0" customWidth="1"/>
    <col min="17" max="17" width="6.25390625" style="0" customWidth="1"/>
    <col min="18" max="18" width="7.25390625" style="0" customWidth="1"/>
    <col min="19" max="19" width="5.875" style="0" customWidth="1"/>
    <col min="21" max="21" width="5.00390625" style="0" customWidth="1"/>
    <col min="22" max="22" width="5.625" style="0" customWidth="1"/>
  </cols>
  <sheetData>
    <row r="1" spans="2:22" ht="13.5">
      <c r="B1">
        <v>-2</v>
      </c>
      <c r="C1">
        <f aca="true" t="shared" si="0" ref="C1:K1">B1+0.2</f>
        <v>-1.8</v>
      </c>
      <c r="D1">
        <f t="shared" si="0"/>
        <v>-1.6</v>
      </c>
      <c r="E1">
        <f t="shared" si="0"/>
        <v>-1.4000000000000001</v>
      </c>
      <c r="F1">
        <f t="shared" si="0"/>
        <v>-1.2000000000000002</v>
      </c>
      <c r="G1">
        <f t="shared" si="0"/>
        <v>-1.0000000000000002</v>
      </c>
      <c r="H1">
        <f t="shared" si="0"/>
        <v>-0.8000000000000003</v>
      </c>
      <c r="I1">
        <f t="shared" si="0"/>
        <v>-0.6000000000000003</v>
      </c>
      <c r="J1">
        <f t="shared" si="0"/>
        <v>-0.4000000000000003</v>
      </c>
      <c r="K1">
        <f t="shared" si="0"/>
        <v>-0.2000000000000003</v>
      </c>
      <c r="L1">
        <v>0</v>
      </c>
      <c r="M1">
        <f aca="true" t="shared" si="1" ref="M1:V1">L1+0.2</f>
        <v>0.2</v>
      </c>
      <c r="N1">
        <f t="shared" si="1"/>
        <v>0.4</v>
      </c>
      <c r="O1">
        <f t="shared" si="1"/>
        <v>0.6000000000000001</v>
      </c>
      <c r="P1">
        <f t="shared" si="1"/>
        <v>0.8</v>
      </c>
      <c r="Q1">
        <f t="shared" si="1"/>
        <v>1</v>
      </c>
      <c r="R1">
        <f t="shared" si="1"/>
        <v>1.2</v>
      </c>
      <c r="S1">
        <f t="shared" si="1"/>
        <v>1.4</v>
      </c>
      <c r="T1">
        <f t="shared" si="1"/>
        <v>1.5999999999999999</v>
      </c>
      <c r="U1">
        <f t="shared" si="1"/>
        <v>1.7999999999999998</v>
      </c>
      <c r="V1">
        <f t="shared" si="1"/>
        <v>1.9999999999999998</v>
      </c>
    </row>
    <row r="2" spans="1:22" ht="13.5">
      <c r="A2">
        <v>-2</v>
      </c>
      <c r="B2">
        <f>1/1.73*s!B2-(1/2.45*px!B2)+(1/1.414*py!B2)</f>
        <v>-0.0005019883384588739</v>
      </c>
      <c r="C2">
        <f>1/1.73*s!C2-(1/2.45*px!C2)+(1/1.414*py!C2)</f>
        <v>-0.003295940003783644</v>
      </c>
      <c r="D2">
        <f>1/1.73*s!D2-(1/2.45*px!D2)+(1/1.414*py!D2)</f>
        <v>-0.007579033927906195</v>
      </c>
      <c r="E2">
        <f>1/1.73*s!E2-(1/2.45*px!E2)+(1/1.414*py!E2)</f>
        <v>-0.013724317119856985</v>
      </c>
      <c r="F2">
        <f>1/1.73*s!F2-(1/2.45*px!F2)+(1/1.414*py!F2)</f>
        <v>-0.022032665709627836</v>
      </c>
      <c r="G2">
        <f>1/1.73*s!G2-(1/2.45*px!G2)+(1/1.414*py!G2)</f>
        <v>-0.03262540667652965</v>
      </c>
      <c r="H2">
        <f>1/1.73*s!H2-(1/2.45*px!H2)+(1/1.414*py!H2)</f>
        <v>-0.04531945616944191</v>
      </c>
      <c r="I2">
        <f>1/1.73*s!I2-(1/2.45*px!I2)+(1/1.414*py!I2)</f>
        <v>-0.059521506675110594</v>
      </c>
      <c r="J2">
        <f>1/1.73*s!J2-(1/2.45*px!J2)+(1/1.414*py!J2)</f>
        <v>-0.07419614060404812</v>
      </c>
      <c r="K2">
        <f>1/1.73*s!K2-(1/2.45*px!K2)+(1/1.414*py!K2)</f>
        <v>-0.0879604153831731</v>
      </c>
      <c r="L2">
        <f>1/1.73*s!L2-(1/2.45*px!L2)+(1/1.414*py!L2)</f>
        <v>-0.09931916071158778</v>
      </c>
      <c r="M2">
        <f>1/1.73*s!M2-(1/2.45*px!M2)+(1/1.414*py!M2)</f>
        <v>-0.10698750682110249</v>
      </c>
      <c r="N2">
        <f>1/1.73*s!N2-(1/2.45*px!N2)+(1/1.414*py!N2)</f>
        <v>-0.11018831614037287</v>
      </c>
      <c r="O2">
        <f>1/1.73*s!O2-(1/2.45*px!O2)+(1/1.414*py!O2)</f>
        <v>-0.10880918432708002</v>
      </c>
      <c r="P2">
        <f>1/1.73*s!P2-(1/2.45*px!P2)+(1/1.414*py!P2)</f>
        <v>-0.10336729560562773</v>
      </c>
      <c r="Q2">
        <f>1/1.73*s!Q2-(1/2.45*px!Q2)+(1/1.414*py!Q2)</f>
        <v>-0.09481870046433268</v>
      </c>
      <c r="R2">
        <f>1/1.73*s!R2-(1/2.45*px!R2)+(1/1.414*py!R2)</f>
        <v>-0.08430396951395921</v>
      </c>
      <c r="S2">
        <f>1/1.73*s!S2-(1/2.45*px!S2)+(1/1.414*py!S2)</f>
        <v>-0.07292081009326136</v>
      </c>
      <c r="T2">
        <f>1/1.73*s!T2-(1/2.45*px!T2)+(1/1.414*py!T2)</f>
        <v>-0.06157499114502296</v>
      </c>
      <c r="U2">
        <f>1/1.73*s!U2-(1/2.45*px!U2)+(1/1.414*py!U2)</f>
        <v>-0.05091718560971948</v>
      </c>
      <c r="V2">
        <f>1/1.73*s!V2-(1/2.45*px!V2)+(1/1.414*py!V2)</f>
        <v>-0.04134595685017903</v>
      </c>
    </row>
    <row r="3" spans="1:22" ht="13.5">
      <c r="A3" s="1">
        <f aca="true" t="shared" si="2" ref="A3:A21">A2+0.2</f>
        <v>-1.8</v>
      </c>
      <c r="B3">
        <f>1/1.73*s!B3-(1/2.45*px!B3)+(1/1.414*py!B3)</f>
        <v>0.003933688042001983</v>
      </c>
      <c r="C3">
        <f>1/1.73*s!C3-(1/2.45*px!C3)+(1/1.414*py!C3)</f>
        <v>0.0016921564277304069</v>
      </c>
      <c r="D3">
        <f>1/1.73*s!D3-(1/2.45*px!D3)+(1/1.414*py!D3)</f>
        <v>-0.0023085350213815498</v>
      </c>
      <c r="E3">
        <f>1/1.73*s!E3-(1/2.45*px!E3)+(1/1.414*py!E3)</f>
        <v>-0.008658951521096234</v>
      </c>
      <c r="F3">
        <f>1/1.73*s!F3-(1/2.45*px!F3)+(1/1.414*py!F3)</f>
        <v>-0.017920384107528817</v>
      </c>
      <c r="G3">
        <f>1/1.73*s!G3-(1/2.45*px!G3)+(1/1.414*py!G3)</f>
        <v>-0.0304724081084443</v>
      </c>
      <c r="H3">
        <f>1/1.73*s!H3-(1/2.45*px!H3)+(1/1.414*py!H3)</f>
        <v>-0.04630691410281526</v>
      </c>
      <c r="I3">
        <f>1/1.73*s!I3-(1/2.45*px!I3)+(1/1.414*py!I3)</f>
        <v>-0.06481609981232259</v>
      </c>
      <c r="J3">
        <f>1/1.73*s!J3-(1/2.45*px!J3)+(1/1.414*py!J3)</f>
        <v>-0.08466836217865371</v>
      </c>
      <c r="K3">
        <f>1/1.73*s!K3-(1/2.45*px!K3)+(1/1.414*py!K3)</f>
        <v>-0.10388638312677623</v>
      </c>
      <c r="L3">
        <f>1/1.73*s!L3-(1/2.45*px!L3)+(1/1.414*py!L3)</f>
        <v>-0.12019075357272785</v>
      </c>
      <c r="M3">
        <f>1/1.73*s!M3-(1/2.45*px!M3)+(1/1.414*py!M3)</f>
        <v>-0.13154098785379104</v>
      </c>
      <c r="N3">
        <f>1/1.73*s!N3-(1/2.45*px!N3)+(1/1.414*py!N3)</f>
        <v>-0.13666689623185455</v>
      </c>
      <c r="O3">
        <f>1/1.73*s!O3-(1/2.45*px!O3)+(1/1.414*py!O3)</f>
        <v>-0.13535611571711204</v>
      </c>
      <c r="P3">
        <f>1/1.73*s!P3-(1/2.45*px!P3)+(1/1.414*py!P3)</f>
        <v>-0.12839073160957337</v>
      </c>
      <c r="Q3">
        <f>1/1.73*s!Q3-(1/2.45*px!Q3)+(1/1.414*py!Q3)</f>
        <v>-0.11721092515313716</v>
      </c>
      <c r="R3">
        <f>1/1.73*s!R3-(1/2.45*px!R3)+(1/1.414*py!R3)</f>
        <v>-0.10348866744990023</v>
      </c>
      <c r="S3">
        <f>1/1.73*s!S3-(1/2.45*px!S3)+(1/1.414*py!S3)</f>
        <v>-0.0887743128809662</v>
      </c>
      <c r="T3">
        <f>1/1.73*s!T3-(1/2.45*px!T3)+(1/1.414*py!T3)</f>
        <v>-0.07429074769789276</v>
      </c>
      <c r="U3">
        <f>1/1.73*s!U3-(1/2.45*px!U3)+(1/1.414*py!U3)</f>
        <v>-0.06086889761143737</v>
      </c>
      <c r="V3">
        <f>1/1.73*s!V3-(1/2.45*px!V3)+(1/1.414*py!V3)</f>
        <v>-0.048978807075704484</v>
      </c>
    </row>
    <row r="4" spans="1:22" ht="13.5">
      <c r="A4" s="1">
        <f t="shared" si="2"/>
        <v>-1.6</v>
      </c>
      <c r="B4">
        <f>1/1.73*s!B4-(1/2.45*px!B4)+(1/1.414*py!B4)</f>
        <v>0.010865129675960435</v>
      </c>
      <c r="C4">
        <f>1/1.73*s!C4-(1/2.45*px!C4)+(1/1.414*py!C4)</f>
        <v>0.009985456747626548</v>
      </c>
      <c r="D4">
        <f>1/1.73*s!D4-(1/2.45*px!D4)+(1/1.414*py!D4)</f>
        <v>0.007213744556414353</v>
      </c>
      <c r="E4">
        <f>1/1.73*s!E4-(1/2.45*px!E4)+(1/1.414*py!E4)</f>
        <v>0.0016791847046960379</v>
      </c>
      <c r="F4">
        <f>1/1.73*s!F4-(1/2.45*px!F4)+(1/1.414*py!F4)</f>
        <v>-0.0075655098149639555</v>
      </c>
      <c r="G4">
        <f>1/1.73*s!G4-(1/2.45*px!G4)+(1/1.414*py!G4)</f>
        <v>-0.02135242795215042</v>
      </c>
      <c r="H4">
        <f>1/1.73*s!H4-(1/2.45*px!H4)+(1/1.414*py!H4)</f>
        <v>-0.04008653477121846</v>
      </c>
      <c r="I4">
        <f>1/1.73*s!I4-(1/2.45*px!I4)+(1/1.414*py!I4)</f>
        <v>-0.06335605664284519</v>
      </c>
      <c r="J4">
        <f>1/1.73*s!J4-(1/2.45*px!J4)+(1/1.414*py!J4)</f>
        <v>-0.08960682561782285</v>
      </c>
      <c r="K4">
        <f>1/1.73*s!K4-(1/2.45*px!K4)+(1/1.414*py!K4)</f>
        <v>-0.11611074740143174</v>
      </c>
      <c r="L4">
        <f>1/1.73*s!L4-(1/2.45*px!L4)+(1/1.414*py!L4)</f>
        <v>-0.13942335408961695</v>
      </c>
      <c r="M4">
        <f>1/1.73*s!M4-(1/2.45*px!M4)+(1/1.414*py!M4)</f>
        <v>-0.15628427048701848</v>
      </c>
      <c r="N4">
        <f>1/1.73*s!N4-(1/2.45*px!N4)+(1/1.414*py!N4)</f>
        <v>-0.16458438138984058</v>
      </c>
      <c r="O4">
        <f>1/1.73*s!O4-(1/2.45*px!O4)+(1/1.414*py!O4)</f>
        <v>-0.16390895518836113</v>
      </c>
      <c r="P4">
        <f>1/1.73*s!P4-(1/2.45*px!P4)+(1/1.414*py!P4)</f>
        <v>-0.15542433145853707</v>
      </c>
      <c r="Q4">
        <f>1/1.73*s!Q4-(1/2.45*px!Q4)+(1/1.414*py!Q4)</f>
        <v>-0.14127880969690274</v>
      </c>
      <c r="R4">
        <f>1/1.73*s!R4-(1/2.45*px!R4)+(1/1.414*py!R4)</f>
        <v>-0.12388917601444939</v>
      </c>
      <c r="S4">
        <f>1/1.73*s!S4-(1/2.45*px!S4)+(1/1.414*py!S4)</f>
        <v>-0.10540254648199765</v>
      </c>
      <c r="T4">
        <f>1/1.73*s!T4-(1/2.45*px!T4)+(1/1.414*py!T4)</f>
        <v>-0.08742852575883495</v>
      </c>
      <c r="U4">
        <f>1/1.73*s!U4-(1/2.45*px!U4)+(1/1.414*py!U4)</f>
        <v>-0.07099453251344856</v>
      </c>
      <c r="V4">
        <f>1/1.73*s!V4-(1/2.45*px!V4)+(1/1.414*py!V4)</f>
        <v>-0.05662981684543554</v>
      </c>
    </row>
    <row r="5" spans="1:22" ht="13.5">
      <c r="A5" s="1">
        <f t="shared" si="2"/>
        <v>-1.4000000000000001</v>
      </c>
      <c r="B5">
        <f>1/1.73*s!B5-(1/2.45*px!B5)+(1/1.414*py!B5)</f>
        <v>0.020939541566125194</v>
      </c>
      <c r="C5">
        <f>1/1.73*s!C5-(1/2.45*px!C5)+(1/1.414*py!C5)</f>
        <v>0.022616635091809154</v>
      </c>
      <c r="D5">
        <f>1/1.73*s!D5-(1/2.45*px!D5)+(1/1.414*py!D5)</f>
        <v>0.022580569292763558</v>
      </c>
      <c r="E5">
        <f>1/1.73*s!E5-(1/2.45*px!E5)+(1/1.414*py!E5)</f>
        <v>0.01965285982936131</v>
      </c>
      <c r="F5">
        <f>1/1.73*s!F5-(1/2.45*px!F5)+(1/1.414*py!F5)</f>
        <v>0.012378406821627025</v>
      </c>
      <c r="G5">
        <f>1/1.73*s!G5-(1/2.45*px!G5)+(1/1.414*py!G5)</f>
        <v>-0.0007834995393111444</v>
      </c>
      <c r="H5">
        <f>1/1.73*s!H5-(1/2.45*px!H5)+(1/1.414*py!H5)</f>
        <v>-0.021046668020686804</v>
      </c>
      <c r="I5">
        <f>1/1.73*s!I5-(1/2.45*px!I5)+(1/1.414*py!I5)</f>
        <v>-0.04865231478278617</v>
      </c>
      <c r="J5">
        <f>1/1.73*s!J5-(1/2.45*px!J5)+(1/1.414*py!J5)</f>
        <v>-0.08215146274727564</v>
      </c>
      <c r="K5">
        <f>1/1.73*s!K5-(1/2.45*px!K5)+(1/1.414*py!K5)</f>
        <v>-0.11802765335014095</v>
      </c>
      <c r="L5">
        <f>1/1.73*s!L5-(1/2.45*px!L5)+(1/1.414*py!L5)</f>
        <v>-0.15117226469728973</v>
      </c>
      <c r="M5">
        <f>1/1.73*s!M5-(1/2.45*px!M5)+(1/1.414*py!M5)</f>
        <v>-0.1763447652589456</v>
      </c>
      <c r="N5">
        <f>1/1.73*s!N5-(1/2.45*px!N5)+(1/1.414*py!N5)</f>
        <v>-0.1899692798940174</v>
      </c>
      <c r="O5">
        <f>1/1.73*s!O5-(1/2.45*px!O5)+(1/1.414*py!O5)</f>
        <v>-0.19120314838715008</v>
      </c>
      <c r="P5">
        <f>1/1.73*s!P5-(1/2.45*px!P5)+(1/1.414*py!P5)</f>
        <v>-0.18174076036303388</v>
      </c>
      <c r="Q5">
        <f>1/1.73*s!Q5-(1/2.45*px!Q5)+(1/1.414*py!Q5)</f>
        <v>-0.1647366426576834</v>
      </c>
      <c r="R5">
        <f>1/1.73*s!R5-(1/2.45*px!R5)+(1/1.414*py!R5)</f>
        <v>-0.14361719533797546</v>
      </c>
      <c r="S5">
        <f>1/1.73*s!S5-(1/2.45*px!S5)+(1/1.414*py!S5)</f>
        <v>-0.12128472268589845</v>
      </c>
      <c r="T5">
        <f>1/1.73*s!T5-(1/2.45*px!T5)+(1/1.414*py!T5)</f>
        <v>-0.09979855206345786</v>
      </c>
      <c r="U5">
        <f>1/1.73*s!U5-(1/2.45*px!U5)+(1/1.414*py!U5)</f>
        <v>-0.08038882951373799</v>
      </c>
      <c r="V5">
        <f>1/1.73*s!V5-(1/2.45*px!V5)+(1/1.414*py!V5)</f>
        <v>-0.06362687696730962</v>
      </c>
    </row>
    <row r="6" spans="1:22" ht="13.5">
      <c r="A6" s="1">
        <f t="shared" si="2"/>
        <v>-1.2000000000000002</v>
      </c>
      <c r="B6">
        <f>1/1.73*s!B6-(1/2.45*px!B6)+(1/1.414*py!B6)</f>
        <v>0.03468971003293136</v>
      </c>
      <c r="C6">
        <f>1/1.73*s!C6-(1/2.45*px!C6)+(1/1.414*py!C6)</f>
        <v>0.040537155997655575</v>
      </c>
      <c r="D6">
        <f>1/1.73*s!D6-(1/2.45*px!D6)+(1/1.414*py!D6)</f>
        <v>0.04541358568183139</v>
      </c>
      <c r="E6">
        <f>1/1.73*s!E6-(1/2.45*px!E6)+(1/1.414*py!E6)</f>
        <v>0.047902157808467155</v>
      </c>
      <c r="F6">
        <f>1/1.73*s!F6-(1/2.45*px!F6)+(1/1.414*py!F6)</f>
        <v>0.04600003122050855</v>
      </c>
      <c r="G6">
        <f>1/1.73*s!G6-(1/2.45*px!G6)+(1/1.414*py!G6)</f>
        <v>0.037207615761023854</v>
      </c>
      <c r="H6">
        <f>1/1.73*s!H6-(1/2.45*px!H6)+(1/1.414*py!H6)</f>
        <v>0.018945972042429537</v>
      </c>
      <c r="I6">
        <f>1/1.73*s!I6-(1/2.45*px!I6)+(1/1.414*py!I6)</f>
        <v>-0.010531457993323057</v>
      </c>
      <c r="J6">
        <f>1/1.73*s!J6-(1/2.45*px!J6)+(1/1.414*py!J6)</f>
        <v>-0.050772811483430824</v>
      </c>
      <c r="K6">
        <f>1/1.73*s!K6-(1/2.45*px!K6)+(1/1.414*py!K6)</f>
        <v>-0.09788667421822106</v>
      </c>
      <c r="L6">
        <f>1/1.73*s!L6-(1/2.45*px!L6)+(1/1.414*py!L6)</f>
        <v>-0.14459867112611324</v>
      </c>
      <c r="M6">
        <f>1/1.73*s!M6-(1/2.45*px!M6)+(1/1.414*py!M6)</f>
        <v>-0.18244980378486686</v>
      </c>
      <c r="N6">
        <f>1/1.73*s!N6-(1/2.45*px!N6)+(1/1.414*py!N6)</f>
        <v>-0.20520134798197043</v>
      </c>
      <c r="O6">
        <f>1/1.73*s!O6-(1/2.45*px!O6)+(1/1.414*py!O6)</f>
        <v>-0.21105761002819468</v>
      </c>
      <c r="P6">
        <f>1/1.73*s!P6-(1/2.45*px!P6)+(1/1.414*py!P6)</f>
        <v>-0.20235792667729735</v>
      </c>
      <c r="Q6">
        <f>1/1.73*s!Q6-(1/2.45*px!Q6)+(1/1.414*py!Q6)</f>
        <v>-0.18362413362497124</v>
      </c>
      <c r="R6">
        <f>1/1.73*s!R6-(1/2.45*px!R6)+(1/1.414*py!R6)</f>
        <v>-0.15959548699813786</v>
      </c>
      <c r="S6">
        <f>1/1.73*s!S6-(1/2.45*px!S6)+(1/1.414*py!S6)</f>
        <v>-0.1340927113777357</v>
      </c>
      <c r="T6">
        <f>1/1.73*s!T6-(1/2.45*px!T6)+(1/1.414*py!T6)</f>
        <v>-0.10968463591748254</v>
      </c>
      <c r="U6">
        <f>1/1.73*s!U6-(1/2.45*px!U6)+(1/1.414*py!U6)</f>
        <v>-0.08781526901590153</v>
      </c>
      <c r="V6">
        <f>1/1.73*s!V6-(1/2.45*px!V6)+(1/1.414*py!V6)</f>
        <v>-0.06909579630762086</v>
      </c>
    </row>
    <row r="7" spans="1:22" ht="13.5">
      <c r="A7" s="1">
        <f t="shared" si="2"/>
        <v>-1.0000000000000002</v>
      </c>
      <c r="B7">
        <f>1/1.73*s!B7-(1/2.45*px!B7)+(1/1.414*py!B7)</f>
        <v>0.052351568993933895</v>
      </c>
      <c r="C7">
        <f>1/1.73*s!C7-(1/2.45*px!C7)+(1/1.414*py!C7)</f>
        <v>0.06433880260179424</v>
      </c>
      <c r="D7">
        <f>1/1.73*s!D7-(1/2.45*px!D7)+(1/1.414*py!D7)</f>
        <v>0.07696345728018114</v>
      </c>
      <c r="E7">
        <f>1/1.73*s!E7-(1/2.45*px!E7)+(1/1.414*py!E7)</f>
        <v>0.08882257471944274</v>
      </c>
      <c r="F7">
        <f>1/1.73*s!F7-(1/2.45*px!F7)+(1/1.414*py!F7)</f>
        <v>0.09755371757343437</v>
      </c>
      <c r="G7">
        <f>1/1.73*s!G7-(1/2.45*px!G7)+(1/1.414*py!G7)</f>
        <v>0.09965107129955553</v>
      </c>
      <c r="H7">
        <f>1/1.73*s!H7-(1/2.45*px!H7)+(1/1.414*py!H7)</f>
        <v>0.09061804114418054</v>
      </c>
      <c r="I7">
        <f>1/1.73*s!I7-(1/2.45*px!I7)+(1/1.414*py!I7)</f>
        <v>0.06588876940020377</v>
      </c>
      <c r="J7">
        <f>1/1.73*s!J7-(1/2.45*px!J7)+(1/1.414*py!J7)</f>
        <v>0.0229499861874935</v>
      </c>
      <c r="K7">
        <f>1/1.73*s!K7-(1/2.45*px!K7)+(1/1.414*py!K7)</f>
        <v>-0.035648675185177336</v>
      </c>
      <c r="L7">
        <f>1/1.73*s!L7-(1/2.45*px!L7)+(1/1.414*py!L7)</f>
        <v>-0.10052824947788591</v>
      </c>
      <c r="M7">
        <f>1/1.73*s!M7-(1/2.45*px!M7)+(1/1.414*py!M7)</f>
        <v>-0.15805985755927637</v>
      </c>
      <c r="N7">
        <f>1/1.73*s!N7-(1/2.45*px!N7)+(1/1.414*py!N7)</f>
        <v>-0.19689930583776594</v>
      </c>
      <c r="O7">
        <f>1/1.73*s!O7-(1/2.45*px!O7)+(1/1.414*py!O7)</f>
        <v>-0.21299397945435494</v>
      </c>
      <c r="P7">
        <f>1/1.73*s!P7-(1/2.45*px!P7)+(1/1.414*py!P7)</f>
        <v>-0.20924825929846277</v>
      </c>
      <c r="Q7">
        <f>1/1.73*s!Q7-(1/2.45*px!Q7)+(1/1.414*py!Q7)</f>
        <v>-0.19193448824446757</v>
      </c>
      <c r="R7">
        <f>1/1.73*s!R7-(1/2.45*px!R7)+(1/1.414*py!R7)</f>
        <v>-0.16744438168975972</v>
      </c>
      <c r="S7">
        <f>1/1.73*s!S7-(1/2.45*px!S7)+(1/1.414*py!S7)</f>
        <v>-0.14071182564627846</v>
      </c>
      <c r="T7">
        <f>1/1.73*s!T7-(1/2.45*px!T7)+(1/1.414*py!T7)</f>
        <v>-0.11491875351142256</v>
      </c>
      <c r="U7">
        <f>1/1.73*s!U7-(1/2.45*px!U7)+(1/1.414*py!U7)</f>
        <v>-0.09179052807865293</v>
      </c>
      <c r="V7">
        <f>1/1.73*s!V7-(1/2.45*px!V7)+(1/1.414*py!V7)</f>
        <v>-0.07203501858167216</v>
      </c>
    </row>
    <row r="8" spans="1:22" ht="13.5">
      <c r="A8" s="1">
        <f t="shared" si="2"/>
        <v>-0.8000000000000003</v>
      </c>
      <c r="B8">
        <f>1/1.73*s!B8-(1/2.45*px!B8)+(1/1.414*py!B8)</f>
        <v>0.0736498781205627</v>
      </c>
      <c r="C8">
        <f>1/1.73*s!C8-(1/2.45*px!C8)+(1/1.414*py!C8)</f>
        <v>0.09388574451021213</v>
      </c>
      <c r="D8">
        <f>1/1.73*s!D8-(1/2.45*px!D8)+(1/1.414*py!D8)</f>
        <v>0.11750372208868222</v>
      </c>
      <c r="E8">
        <f>1/1.73*s!E8-(1/2.45*px!E8)+(1/1.414*py!E8)</f>
        <v>0.1436250008647875</v>
      </c>
      <c r="F8">
        <f>1/1.73*s!F8-(1/2.45*px!F8)+(1/1.414*py!F8)</f>
        <v>0.17013378403907456</v>
      </c>
      <c r="G8">
        <f>1/1.73*s!G8-(1/2.45*px!G8)+(1/1.414*py!G8)</f>
        <v>0.19304761901815276</v>
      </c>
      <c r="H8">
        <f>1/1.73*s!H8-(1/2.45*px!H8)+(1/1.414*py!H8)</f>
        <v>0.20595482913226554</v>
      </c>
      <c r="I8">
        <f>1/1.73*s!I8-(1/2.45*px!I8)+(1/1.414*py!I8)</f>
        <v>0.2001257491595207</v>
      </c>
      <c r="J8">
        <f>1/1.73*s!J8-(1/2.45*px!J8)+(1/1.414*py!J8)</f>
        <v>0.16658778479696368</v>
      </c>
      <c r="K8">
        <f>1/1.73*s!K8-(1/2.45*px!K8)+(1/1.414*py!K8)</f>
        <v>0.10161037456172295</v>
      </c>
      <c r="L8">
        <f>1/1.73*s!L8-(1/2.45*px!L8)+(1/1.414*py!L8)</f>
        <v>0.013900070963458022</v>
      </c>
      <c r="M8">
        <f>1/1.73*s!M8-(1/2.45*px!M8)+(1/1.414*py!M8)</f>
        <v>-0.07506771029418169</v>
      </c>
      <c r="N8">
        <f>1/1.73*s!N8-(1/2.45*px!N8)+(1/1.414*py!N8)</f>
        <v>-0.14330956834853104</v>
      </c>
      <c r="O8">
        <f>1/1.73*s!O8-(1/2.45*px!O8)+(1/1.414*py!O8)</f>
        <v>-0.18103810685359295</v>
      </c>
      <c r="P8">
        <f>1/1.73*s!P8-(1/2.45*px!P8)+(1/1.414*py!P8)</f>
        <v>-0.19104435499593359</v>
      </c>
      <c r="Q8">
        <f>1/1.73*s!Q8-(1/2.45*px!Q8)+(1/1.414*py!Q8)</f>
        <v>-0.18178525653515135</v>
      </c>
      <c r="R8">
        <f>1/1.73*s!R8-(1/2.45*px!R8)+(1/1.414*py!R8)</f>
        <v>-0.1618220640405157</v>
      </c>
      <c r="S8">
        <f>1/1.73*s!S8-(1/2.45*px!S8)+(1/1.414*py!S8)</f>
        <v>-0.13758966073431975</v>
      </c>
      <c r="T8">
        <f>1/1.73*s!T8-(1/2.45*px!T8)+(1/1.414*py!T8)</f>
        <v>-0.11317187128595511</v>
      </c>
      <c r="U8">
        <f>1/1.73*s!U8-(1/2.45*px!U8)+(1/1.414*py!U8)</f>
        <v>-0.09080284487999357</v>
      </c>
      <c r="V8">
        <f>1/1.73*s!V8-(1/2.45*px!V8)+(1/1.414*py!V8)</f>
        <v>-0.07146972046990194</v>
      </c>
    </row>
    <row r="9" spans="1:22" ht="13.5">
      <c r="A9" s="1">
        <f t="shared" si="2"/>
        <v>-0.6000000000000003</v>
      </c>
      <c r="B9">
        <f>1/1.73*s!B9-(1/2.45*px!B9)+(1/1.414*py!B9)</f>
        <v>0.09761346564106922</v>
      </c>
      <c r="C9">
        <f>1/1.73*s!C9-(1/2.45*px!C9)+(1/1.414*py!C9)</f>
        <v>0.12794671592749815</v>
      </c>
      <c r="D9">
        <f>1/1.73*s!D9-(1/2.45*px!D9)+(1/1.414*py!D9)</f>
        <v>0.16562579153011195</v>
      </c>
      <c r="E9">
        <f>1/1.73*s!E9-(1/2.45*px!E9)+(1/1.414*py!E9)</f>
        <v>0.21104425336773783</v>
      </c>
      <c r="F9">
        <f>1/1.73*s!F9-(1/2.45*px!F9)+(1/1.414*py!F9)</f>
        <v>0.2634547695394718</v>
      </c>
      <c r="G9">
        <f>1/1.73*s!G9-(1/2.45*px!G9)+(1/1.414*py!G9)</f>
        <v>0.3199205802380197</v>
      </c>
      <c r="H9">
        <f>1/1.73*s!H9-(1/2.45*px!H9)+(1/1.414*py!H9)</f>
        <v>0.3737251291258892</v>
      </c>
      <c r="I9">
        <f>1/1.73*s!I9-(1/2.45*px!I9)+(1/1.414*py!I9)</f>
        <v>0.41239322507349446</v>
      </c>
      <c r="J9">
        <f>1/1.73*s!J9-(1/2.45*px!J9)+(1/1.414*py!J9)</f>
        <v>0.4166998592933091</v>
      </c>
      <c r="K9">
        <f>1/1.73*s!K9-(1/2.45*px!K9)+(1/1.414*py!K9)</f>
        <v>0.36549476870796893</v>
      </c>
      <c r="L9">
        <f>1/1.73*s!L9-(1/2.45*px!L9)+(1/1.414*py!L9)</f>
        <v>0.25373380537475443</v>
      </c>
      <c r="M9">
        <f>1/1.73*s!M9-(1/2.45*px!M9)+(1/1.414*py!M9)</f>
        <v>0.11193472290429074</v>
      </c>
      <c r="N9">
        <f>1/1.73*s!N9-(1/2.45*px!N9)+(1/1.414*py!N9)</f>
        <v>-0.012566222210802613</v>
      </c>
      <c r="O9">
        <f>1/1.73*s!O9-(1/2.45*px!O9)+(1/1.414*py!O9)</f>
        <v>-0.09434596467620981</v>
      </c>
      <c r="P9">
        <f>1/1.73*s!P9-(1/2.45*px!P9)+(1/1.414*py!P9)</f>
        <v>-0.13449334555826226</v>
      </c>
      <c r="Q9">
        <f>1/1.73*s!Q9-(1/2.45*px!Q9)+(1/1.414*py!Q9)</f>
        <v>-0.144884001186245</v>
      </c>
      <c r="R9">
        <f>1/1.73*s!R9-(1/2.45*px!R9)+(1/1.414*py!R9)</f>
        <v>-0.13759753453027146</v>
      </c>
      <c r="S9">
        <f>1/1.73*s!S9-(1/2.45*px!S9)+(1/1.414*py!S9)</f>
        <v>-0.12157435837577758</v>
      </c>
      <c r="T9">
        <f>1/1.73*s!T9-(1/2.45*px!T9)+(1/1.414*py!T9)</f>
        <v>-0.10251527125793065</v>
      </c>
      <c r="U9">
        <f>1/1.73*s!U9-(1/2.45*px!U9)+(1/1.414*py!U9)</f>
        <v>-0.08367333178687032</v>
      </c>
      <c r="V9">
        <f>1/1.73*s!V9-(1/2.45*px!V9)+(1/1.414*py!V9)</f>
        <v>-0.06667879319882898</v>
      </c>
    </row>
    <row r="10" spans="1:22" ht="13.5">
      <c r="A10" s="1">
        <f t="shared" si="2"/>
        <v>-0.4000000000000003</v>
      </c>
      <c r="B10">
        <f>1/1.73*s!B10-(1/2.45*px!B10)+(1/1.414*py!B10)</f>
        <v>0.12251357123804352</v>
      </c>
      <c r="C10">
        <f>1/1.73*s!C10-(1/2.45*px!C10)+(1/1.414*py!C10)</f>
        <v>0.1639978947292274</v>
      </c>
      <c r="D10">
        <f>1/1.73*s!D10-(1/2.45*px!D10)+(1/1.414*py!D10)</f>
        <v>0.21772691784371545</v>
      </c>
      <c r="E10">
        <f>1/1.73*s!E10-(1/2.45*px!E10)+(1/1.414*py!E10)</f>
        <v>0.28613712057575336</v>
      </c>
      <c r="F10">
        <f>1/1.73*s!F10-(1/2.45*px!F10)+(1/1.414*py!F10)</f>
        <v>0.37122992191851933</v>
      </c>
      <c r="G10">
        <f>1/1.73*s!G10-(1/2.45*px!G10)+(1/1.414*py!G10)</f>
        <v>0.47353219855609446</v>
      </c>
      <c r="H10">
        <f>1/1.73*s!H10-(1/2.45*px!H10)+(1/1.414*py!H10)</f>
        <v>0.5900118910749665</v>
      </c>
      <c r="I10">
        <f>1/1.73*s!I10-(1/2.45*px!I10)+(1/1.414*py!I10)</f>
        <v>0.7099608456674054</v>
      </c>
      <c r="J10">
        <f>1/1.73*s!J10-(1/2.45*px!J10)+(1/1.414*py!J10)</f>
        <v>0.8071631863535287</v>
      </c>
      <c r="K10">
        <f>1/1.73*s!K10-(1/2.45*px!K10)+(1/1.414*py!K10)</f>
        <v>0.8289381095361437</v>
      </c>
      <c r="L10">
        <f>1/1.73*s!L10-(1/2.45*px!L10)+(1/1.414*py!L10)</f>
        <v>0.7096143849041486</v>
      </c>
      <c r="M10">
        <f>1/1.73*s!M10-(1/2.45*px!M10)+(1/1.414*py!M10)</f>
        <v>0.46974667049425745</v>
      </c>
      <c r="N10">
        <f>1/1.73*s!N10-(1/2.45*px!N10)+(1/1.414*py!N10)</f>
        <v>0.23221746198646337</v>
      </c>
      <c r="O10">
        <f>1/1.73*s!O10-(1/2.45*px!O10)+(1/1.414*py!O10)</f>
        <v>0.06606172341123773</v>
      </c>
      <c r="P10">
        <f>1/1.73*s!P10-(1/2.45*px!P10)+(1/1.414*py!P10)</f>
        <v>-0.02978281521602305</v>
      </c>
      <c r="Q10">
        <f>1/1.73*s!Q10-(1/2.45*px!Q10)+(1/1.414*py!Q10)</f>
        <v>-0.0760910315070541</v>
      </c>
      <c r="R10">
        <f>1/1.73*s!R10-(1/2.45*px!R10)+(1/1.414*py!R10)</f>
        <v>-0.09205568757709987</v>
      </c>
      <c r="S10">
        <f>1/1.73*s!S10-(1/2.45*px!S10)+(1/1.414*py!S10)</f>
        <v>-0.09122523943784305</v>
      </c>
      <c r="T10">
        <f>1/1.73*s!T10-(1/2.45*px!T10)+(1/1.414*py!T10)</f>
        <v>-0.08218330524435581</v>
      </c>
      <c r="U10">
        <f>1/1.73*s!U10-(1/2.45*px!U10)+(1/1.414*py!U10)</f>
        <v>-0.0699955085101763</v>
      </c>
      <c r="V10">
        <f>1/1.73*s!V10-(1/2.45*px!V10)+(1/1.414*py!V10)</f>
        <v>-0.057447306443580246</v>
      </c>
    </row>
    <row r="11" spans="1:22" ht="13.5">
      <c r="A11" s="1">
        <f t="shared" si="2"/>
        <v>-0.2000000000000003</v>
      </c>
      <c r="B11">
        <f>1/1.73*s!B11-(1/2.45*px!B11)+(1/1.414*py!B11)</f>
        <v>0.14601629319017628</v>
      </c>
      <c r="C11">
        <f>1/1.73*s!C11-(1/2.45*px!C11)+(1/1.414*py!C11)</f>
        <v>0.19839761309722717</v>
      </c>
      <c r="D11">
        <f>1/1.73*s!D11-(1/2.45*px!D11)+(1/1.414*py!D11)</f>
        <v>0.2681231466646753</v>
      </c>
      <c r="E11">
        <f>1/1.73*s!E11-(1/2.45*px!E11)+(1/1.414*py!E11)</f>
        <v>0.36005718487253463</v>
      </c>
      <c r="F11">
        <f>1/1.73*s!F11-(1/2.45*px!F11)+(1/1.414*py!F11)</f>
        <v>0.4798218347024283</v>
      </c>
      <c r="G11">
        <f>1/1.73*s!G11-(1/2.45*px!G11)+(1/1.414*py!G11)</f>
        <v>0.6333708562059391</v>
      </c>
      <c r="H11">
        <f>1/1.73*s!H11-(1/2.45*px!H11)+(1/1.414*py!H11)</f>
        <v>0.8258155936740448</v>
      </c>
      <c r="I11">
        <f>1/1.73*s!I11-(1/2.45*px!I11)+(1/1.414*py!I11)</f>
        <v>1.0583915275378224</v>
      </c>
      <c r="J11">
        <f>1/1.73*s!J11-(1/2.45*px!J11)+(1/1.414*py!J11)</f>
        <v>1.3197145311973353</v>
      </c>
      <c r="K11">
        <f>1/1.73*s!K11-(1/2.45*px!K11)+(1/1.414*py!K11)</f>
        <v>1.5529397349320944</v>
      </c>
      <c r="L11">
        <f>1/1.73*s!L11-(1/2.45*px!L11)+(1/1.414*py!L11)</f>
        <v>1.5288018197933146</v>
      </c>
      <c r="M11">
        <f>1/1.73*s!M11-(1/2.45*px!M11)+(1/1.414*py!M11)</f>
        <v>1.063690147588289</v>
      </c>
      <c r="N11">
        <f>1/1.73*s!N11-(1/2.45*px!N11)+(1/1.414*py!N11)</f>
        <v>0.6013316531135626</v>
      </c>
      <c r="O11">
        <f>1/1.73*s!O11-(1/2.45*px!O11)+(1/1.414*py!O11)</f>
        <v>0.2977113901267881</v>
      </c>
      <c r="P11">
        <f>1/1.73*s!P11-(1/2.45*px!P11)+(1/1.414*py!P11)</f>
        <v>0.1191032542504265</v>
      </c>
      <c r="Q11">
        <f>1/1.73*s!Q11-(1/2.45*px!Q11)+(1/1.414*py!Q11)</f>
        <v>0.02131494433544312</v>
      </c>
      <c r="R11">
        <f>1/1.73*s!R11-(1/2.45*px!R11)+(1/1.414*py!R11)</f>
        <v>-0.027556942697446393</v>
      </c>
      <c r="S11">
        <f>1/1.73*s!S11-(1/2.45*px!S11)+(1/1.414*py!S11)</f>
        <v>-0.048162598489097784</v>
      </c>
      <c r="T11">
        <f>1/1.73*s!T11-(1/2.45*px!T11)+(1/1.414*py!T11)</f>
        <v>-0.05326503802001884</v>
      </c>
      <c r="U11">
        <f>1/1.73*s!U11-(1/2.45*px!U11)+(1/1.414*py!U11)</f>
        <v>-0.050493829445906135</v>
      </c>
      <c r="V11">
        <f>1/1.73*s!V11-(1/2.45*px!V11)+(1/1.414*py!V11)</f>
        <v>-0.04425462118911751</v>
      </c>
    </row>
    <row r="12" spans="1:22" ht="13.5">
      <c r="A12" s="1">
        <f t="shared" si="2"/>
        <v>-2.7755575615628914E-16</v>
      </c>
      <c r="B12">
        <f>1/1.73*s!B12-(1/2.45*px!B12)+(1/1.414*py!B12)</f>
        <v>0.165576316772389</v>
      </c>
      <c r="C12">
        <f>1/1.73*s!C12-(1/2.45*px!C12)+(1/1.414*py!C12)</f>
        <v>0.2270348794646872</v>
      </c>
      <c r="D12">
        <f>1/1.73*s!D12-(1/2.45*px!D12)+(1/1.414*py!D12)</f>
        <v>0.31010178191855553</v>
      </c>
      <c r="E12">
        <f>1/1.73*s!E12-(1/2.45*px!E12)+(1/1.414*py!E12)</f>
        <v>0.42169863171272554</v>
      </c>
      <c r="F12">
        <f>1/1.73*s!F12-(1/2.45*px!F12)+(1/1.414*py!F12)</f>
        <v>0.5705637646715207</v>
      </c>
      <c r="G12">
        <f>1/1.73*s!G12-(1/2.45*px!G12)+(1/1.414*py!G12)</f>
        <v>0.7674686503539576</v>
      </c>
      <c r="H12">
        <f>1/1.73*s!H12-(1/2.45*px!H12)+(1/1.414*py!H12)</f>
        <v>1.0252533484692794</v>
      </c>
      <c r="I12">
        <f>1/1.73*s!I12-(1/2.45*px!I12)+(1/1.414*py!I12)</f>
        <v>1.358470742064765</v>
      </c>
      <c r="J12">
        <f>1/1.73*s!J12-(1/2.45*px!J12)+(1/1.414*py!J12)</f>
        <v>1.7822750149129594</v>
      </c>
      <c r="K12">
        <f>1/1.73*s!K12-(1/2.45*px!K12)+(1/1.414*py!K12)</f>
        <v>2.309938569836025</v>
      </c>
      <c r="L12">
        <f>1/1.73*s!L12-(1/2.45*px!L12)+(1/1.414*py!L12)</f>
        <v>2.947976878612715</v>
      </c>
      <c r="M12">
        <f>1/1.73*s!M12-(1/2.45*px!M12)+(1/1.414*py!M12)</f>
        <v>1.7382370353844783</v>
      </c>
      <c r="N12">
        <f>1/1.73*s!N12-(1/2.45*px!N12)+(1/1.414*py!N12)</f>
        <v>0.9972118001963675</v>
      </c>
      <c r="O12">
        <f>1/1.73*s!O12-(1/2.45*px!O12)+(1/1.414*py!O12)</f>
        <v>0.5499313898496133</v>
      </c>
      <c r="P12">
        <f>1/1.73*s!P12-(1/2.45*px!P12)+(1/1.414*py!P12)</f>
        <v>0.2850600076860338</v>
      </c>
      <c r="Q12">
        <f>1/1.73*s!Q12-(1/2.45*px!Q12)+(1/1.414*py!Q12)</f>
        <v>0.13219555699876806</v>
      </c>
      <c r="R12">
        <f>1/1.73*s!R12-(1/2.45*px!R12)+(1/1.414*py!R12)</f>
        <v>0.047147779051513294</v>
      </c>
      <c r="S12">
        <f>1/1.73*s!S12-(1/2.45*px!S12)+(1/1.414*py!S12)</f>
        <v>0.0024235553546709254</v>
      </c>
      <c r="T12">
        <f>1/1.73*s!T12-(1/2.45*px!T12)+(1/1.414*py!T12)</f>
        <v>-0.018898498783077894</v>
      </c>
      <c r="U12">
        <f>1/1.73*s!U12-(1/2.45*px!U12)+(1/1.414*py!U12)</f>
        <v>-0.027094025874290453</v>
      </c>
      <c r="V12">
        <f>1/1.73*s!V12-(1/2.45*px!V12)+(1/1.414*py!V12)</f>
        <v>-0.02829646022675343</v>
      </c>
    </row>
    <row r="13" spans="1:22" ht="13.5">
      <c r="A13" s="1">
        <f t="shared" si="2"/>
        <v>0.19999999999999973</v>
      </c>
      <c r="B13">
        <f>1/1.73*s!B13-(1/2.45*px!B13)+(1/1.414*py!B13)</f>
        <v>0.17898402587965792</v>
      </c>
      <c r="C13">
        <f>1/1.73*s!C13-(1/2.45*px!C13)+(1/1.414*py!C13)</f>
        <v>0.2463140074262133</v>
      </c>
      <c r="D13">
        <f>1/1.73*s!D13-(1/2.45*px!D13)+(1/1.414*py!D13)</f>
        <v>0.3377307361694049</v>
      </c>
      <c r="E13">
        <f>1/1.73*s!E13-(1/2.45*px!E13)+(1/1.414*py!E13)</f>
        <v>0.46110168570462196</v>
      </c>
      <c r="F13">
        <f>1/1.73*s!F13-(1/2.45*px!F13)+(1/1.414*py!F13)</f>
        <v>0.6263421087040424</v>
      </c>
      <c r="G13">
        <f>1/1.73*s!G13-(1/2.45*px!G13)+(1/1.414*py!G13)</f>
        <v>0.8454694395273987</v>
      </c>
      <c r="H13">
        <f>1/1.73*s!H13-(1/2.45*px!H13)+(1/1.414*py!H13)</f>
        <v>1.1319409882263554</v>
      </c>
      <c r="I13">
        <f>1/1.73*s!I13-(1/2.45*px!I13)+(1/1.414*py!I13)</f>
        <v>1.4977282405639984</v>
      </c>
      <c r="J13">
        <f>1/1.73*s!J13-(1/2.45*px!J13)+(1/1.414*py!J13)</f>
        <v>1.9420759354778339</v>
      </c>
      <c r="K13">
        <f>1/1.73*s!K13-(1/2.45*px!K13)+(1/1.414*py!K13)</f>
        <v>2.4006494159733434</v>
      </c>
      <c r="L13">
        <f>1/1.73*s!L13-(1/2.45*px!L13)+(1/1.414*py!L13)</f>
        <v>2.519373785427188</v>
      </c>
      <c r="M13">
        <f>1/1.73*s!M13-(1/2.45*px!M13)+(1/1.414*py!M13)</f>
        <v>1.911399828629539</v>
      </c>
      <c r="N13">
        <f>1/1.73*s!N13-(1/2.45*px!N13)+(1/1.414*py!N13)</f>
        <v>1.223693057394061</v>
      </c>
      <c r="O13">
        <f>1/1.73*s!O13-(1/2.45*px!O13)+(1/1.414*py!O13)</f>
        <v>0.737048103152964</v>
      </c>
      <c r="P13">
        <f>1/1.73*s!P13-(1/2.45*px!P13)+(1/1.414*py!P13)</f>
        <v>0.4252286488027369</v>
      </c>
      <c r="Q13">
        <f>1/1.73*s!Q13-(1/2.45*px!Q13)+(1/1.414*py!Q13)</f>
        <v>0.23341352765690251</v>
      </c>
      <c r="R13">
        <f>1/1.73*s!R13-(1/2.45*px!R13)+(1/1.414*py!R13)</f>
        <v>0.11896333130416775</v>
      </c>
      <c r="S13">
        <f>1/1.73*s!S13-(1/2.45*px!S13)+(1/1.414*py!S13)</f>
        <v>0.05288190234298957</v>
      </c>
      <c r="T13">
        <f>1/1.73*s!T13-(1/2.45*px!T13)+(1/1.414*py!T13)</f>
        <v>0.01634255148471079</v>
      </c>
      <c r="U13">
        <f>1/1.73*s!U13-(1/2.45*px!U13)+(1/1.414*py!U13)</f>
        <v>-0.0025774351169200217</v>
      </c>
      <c r="V13">
        <f>1/1.73*s!V13-(1/2.45*px!V13)+(1/1.414*py!V13)</f>
        <v>-0.011286888499635887</v>
      </c>
    </row>
    <row r="14" spans="1:22" ht="13.5">
      <c r="A14" s="1">
        <f t="shared" si="2"/>
        <v>0.39999999999999974</v>
      </c>
      <c r="B14">
        <f>1/1.73*s!B14-(1/2.45*px!B14)+(1/1.414*py!B14)</f>
        <v>0.18487625162276464</v>
      </c>
      <c r="C14">
        <f>1/1.73*s!C14-(1/2.45*px!C14)+(1/1.414*py!C14)</f>
        <v>0.2540943646233873</v>
      </c>
      <c r="D14">
        <f>1/1.73*s!D14-(1/2.45*px!D14)+(1/1.414*py!D14)</f>
        <v>0.3476385243793899</v>
      </c>
      <c r="E14">
        <f>1/1.73*s!E14-(1/2.45*px!E14)+(1/1.414*py!E14)</f>
        <v>0.47295017008743495</v>
      </c>
      <c r="F14">
        <f>1/1.73*s!F14-(1/2.45*px!F14)+(1/1.414*py!F14)</f>
        <v>0.6388041188219301</v>
      </c>
      <c r="G14">
        <f>1/1.73*s!G14-(1/2.45*px!G14)+(1/1.414*py!G14)</f>
        <v>0.85445918968897</v>
      </c>
      <c r="H14">
        <f>1/1.73*s!H14-(1/2.45*px!H14)+(1/1.414*py!H14)</f>
        <v>1.1269627504854782</v>
      </c>
      <c r="I14">
        <f>1/1.73*s!I14-(1/2.45*px!I14)+(1/1.414*py!I14)</f>
        <v>1.4537387096596794</v>
      </c>
      <c r="J14">
        <f>1/1.73*s!J14-(1/2.45*px!J14)+(1/1.414*py!J14)</f>
        <v>1.8033562731281485</v>
      </c>
      <c r="K14">
        <f>1/1.73*s!K14-(1/2.45*px!K14)+(1/1.414*py!K14)</f>
        <v>2.0736609180971395</v>
      </c>
      <c r="L14">
        <f>1/1.73*s!L14-(1/2.45*px!L14)+(1/1.414*py!L14)</f>
        <v>2.0698724302051783</v>
      </c>
      <c r="M14">
        <f>1/1.73*s!M14-(1/2.45*px!M14)+(1/1.414*py!M14)</f>
        <v>1.714469479055253</v>
      </c>
      <c r="N14">
        <f>1/1.73*s!N14-(1/2.45*px!N14)+(1/1.414*py!N14)</f>
        <v>1.2284105487610835</v>
      </c>
      <c r="O14">
        <f>1/1.73*s!O14-(1/2.45*px!O14)+(1/1.414*py!O14)</f>
        <v>0.8098395874035118</v>
      </c>
      <c r="P14">
        <f>1/1.73*s!P14-(1/2.45*px!P14)+(1/1.414*py!P14)</f>
        <v>0.5071680441944886</v>
      </c>
      <c r="Q14">
        <f>1/1.73*s!Q14-(1/2.45*px!Q14)+(1/1.414*py!Q14)</f>
        <v>0.3048359596258214</v>
      </c>
      <c r="R14">
        <f>1/1.73*s!R14-(1/2.45*px!R14)+(1/1.414*py!R14)</f>
        <v>0.17551850932631086</v>
      </c>
      <c r="S14">
        <f>1/1.73*s!S14-(1/2.45*px!S14)+(1/1.414*py!S14)</f>
        <v>0.09558781007383856</v>
      </c>
      <c r="T14">
        <f>1/1.73*s!T14-(1/2.45*px!T14)+(1/1.414*py!T14)</f>
        <v>0.04772830129131875</v>
      </c>
      <c r="U14">
        <f>1/1.73*s!U14-(1/2.45*px!U14)+(1/1.414*py!U14)</f>
        <v>0.020100961383983616</v>
      </c>
      <c r="V14">
        <f>1/1.73*s!V14-(1/2.45*px!V14)+(1/1.414*py!V14)</f>
        <v>0.004915373941140937</v>
      </c>
    </row>
    <row r="15" spans="1:22" ht="13.5">
      <c r="A15" s="1">
        <f t="shared" si="2"/>
        <v>0.5999999999999998</v>
      </c>
      <c r="B15">
        <f>1/1.73*s!B15-(1/2.45*px!B15)+(1/1.414*py!B15)</f>
        <v>0.18301290711725407</v>
      </c>
      <c r="C15">
        <f>1/1.73*s!C15-(1/2.45*px!C15)+(1/1.414*py!C15)</f>
        <v>0.25016951576252955</v>
      </c>
      <c r="D15">
        <f>1/1.73*s!D15-(1/2.45*px!D15)+(1/1.414*py!D15)</f>
        <v>0.33985111079214464</v>
      </c>
      <c r="E15">
        <f>1/1.73*s!E15-(1/2.45*px!E15)+(1/1.414*py!E15)</f>
        <v>0.4580382719891605</v>
      </c>
      <c r="F15">
        <f>1/1.73*s!F15-(1/2.45*px!F15)+(1/1.414*py!F15)</f>
        <v>0.6109010725701902</v>
      </c>
      <c r="G15">
        <f>1/1.73*s!G15-(1/2.45*px!G15)+(1/1.414*py!G15)</f>
        <v>0.8031332638969093</v>
      </c>
      <c r="H15">
        <f>1/1.73*s!H15-(1/2.45*px!H15)+(1/1.414*py!H15)</f>
        <v>1.034157552910988</v>
      </c>
      <c r="I15">
        <f>1/1.73*s!I15-(1/2.45*px!I15)+(1/1.414*py!I15)</f>
        <v>1.2904066726596164</v>
      </c>
      <c r="J15">
        <f>1/1.73*s!J15-(1/2.45*px!J15)+(1/1.414*py!J15)</f>
        <v>1.5323666552817201</v>
      </c>
      <c r="K15">
        <f>1/1.73*s!K15-(1/2.45*px!K15)+(1/1.414*py!K15)</f>
        <v>1.6835049077864963</v>
      </c>
      <c r="L15">
        <f>1/1.73*s!L15-(1/2.45*px!L15)+(1/1.414*py!L15)</f>
        <v>1.6546683265396245</v>
      </c>
      <c r="M15">
        <f>1/1.73*s!M15-(1/2.45*px!M15)+(1/1.414*py!M15)</f>
        <v>1.4299448619828181</v>
      </c>
      <c r="N15">
        <f>1/1.73*s!N15-(1/2.45*px!N15)+(1/1.414*py!N15)</f>
        <v>1.1031005737776083</v>
      </c>
      <c r="O15">
        <f>1/1.73*s!O15-(1/2.45*px!O15)+(1/1.414*py!O15)</f>
        <v>0.7836674829099123</v>
      </c>
      <c r="P15">
        <f>1/1.73*s!P15-(1/2.45*px!P15)+(1/1.414*py!P15)</f>
        <v>0.5259390782268365</v>
      </c>
      <c r="Q15">
        <f>1/1.73*s!Q15-(1/2.45*px!Q15)+(1/1.414*py!Q15)</f>
        <v>0.33832868247264447</v>
      </c>
      <c r="R15">
        <f>1/1.73*s!R15-(1/2.45*px!R15)+(1/1.414*py!R15)</f>
        <v>0.20984876850044698</v>
      </c>
      <c r="S15">
        <f>1/1.73*s!S15-(1/2.45*px!S15)+(1/1.414*py!S15)</f>
        <v>0.125419660245645</v>
      </c>
      <c r="T15">
        <f>1/1.73*s!T15-(1/2.45*px!T15)+(1/1.414*py!T15)</f>
        <v>0.07171004800410209</v>
      </c>
      <c r="U15">
        <f>1/1.73*s!U15-(1/2.45*px!U15)+(1/1.414*py!U15)</f>
        <v>0.038549468048161055</v>
      </c>
      <c r="V15">
        <f>1/1.73*s!V15-(1/2.45*px!V15)+(1/1.414*py!V15)</f>
        <v>0.018720648277355825</v>
      </c>
    </row>
    <row r="16" spans="1:22" ht="13.5">
      <c r="A16" s="1">
        <f t="shared" si="2"/>
        <v>0.7999999999999998</v>
      </c>
      <c r="B16">
        <f>1/1.73*s!B16-(1/2.45*px!B16)+(1/1.414*py!B16)</f>
        <v>0.1742278177377165</v>
      </c>
      <c r="C16">
        <f>1/1.73*s!C16-(1/2.45*px!C16)+(1/1.414*py!C16)</f>
        <v>0.23611018078429807</v>
      </c>
      <c r="D16">
        <f>1/1.73*s!D16-(1/2.45*px!D16)+(1/1.414*py!D16)</f>
        <v>0.3173464391211652</v>
      </c>
      <c r="E16">
        <f>1/1.73*s!E16-(1/2.45*px!E16)+(1/1.414*py!E16)</f>
        <v>0.4220553588837058</v>
      </c>
      <c r="F16">
        <f>1/1.73*s!F16-(1/2.45*px!F16)+(1/1.414*py!F16)</f>
        <v>0.5535811333059283</v>
      </c>
      <c r="G16">
        <f>1/1.73*s!G16-(1/2.45*px!G16)+(1/1.414*py!G16)</f>
        <v>0.7126179415672875</v>
      </c>
      <c r="H16">
        <f>1/1.73*s!H16-(1/2.45*px!H16)+(1/1.414*py!H16)</f>
        <v>0.8938247026217199</v>
      </c>
      <c r="I16">
        <f>1/1.73*s!I16-(1/2.45*px!I16)+(1/1.414*py!I16)</f>
        <v>1.0807023142063188</v>
      </c>
      <c r="J16">
        <f>1/1.73*s!J16-(1/2.45*px!J16)+(1/1.414*py!J16)</f>
        <v>1.2404895036179866</v>
      </c>
      <c r="K16">
        <f>1/1.73*s!K16-(1/2.45*px!K16)+(1/1.414*py!K16)</f>
        <v>1.326111952770964</v>
      </c>
      <c r="L16">
        <f>1/1.73*s!L16-(1/2.45*px!L16)+(1/1.414*py!L16)</f>
        <v>1.2964132851918557</v>
      </c>
      <c r="M16">
        <f>1/1.73*s!M16-(1/2.45*px!M16)+(1/1.414*py!M16)</f>
        <v>1.1494338679150593</v>
      </c>
      <c r="N16">
        <f>1/1.73*s!N16-(1/2.45*px!N16)+(1/1.414*py!N16)</f>
        <v>0.9305921504724919</v>
      </c>
      <c r="O16">
        <f>1/1.73*s!O16-(1/2.45*px!O16)+(1/1.414*py!O16)</f>
        <v>0.6995384581932053</v>
      </c>
      <c r="P16">
        <f>1/1.73*s!P16-(1/2.45*px!P16)+(1/1.414*py!P16)</f>
        <v>0.49682551849352086</v>
      </c>
      <c r="Q16">
        <f>1/1.73*s!Q16-(1/2.45*px!Q16)+(1/1.414*py!Q16)</f>
        <v>0.33778506601398345</v>
      </c>
      <c r="R16">
        <f>1/1.73*s!R16-(1/2.45*px!R16)+(1/1.414*py!R16)</f>
        <v>0.22162528522633795</v>
      </c>
      <c r="S16">
        <f>1/1.73*s!S16-(1/2.45*px!S16)+(1/1.414*py!S16)</f>
        <v>0.14084069728459855</v>
      </c>
      <c r="T16">
        <f>1/1.73*s!T16-(1/2.45*px!T16)+(1/1.414*py!T16)</f>
        <v>0.08667084574652788</v>
      </c>
      <c r="U16">
        <f>1/1.73*s!U16-(1/2.45*px!U16)+(1/1.414*py!U16)</f>
        <v>0.051421591394092345</v>
      </c>
      <c r="V16">
        <f>1/1.73*s!V16-(1/2.45*px!V16)+(1/1.414*py!V16)</f>
        <v>0.02910821914725184</v>
      </c>
    </row>
    <row r="17" spans="1:22" ht="13.5">
      <c r="A17" s="1">
        <f t="shared" si="2"/>
        <v>0.9999999999999998</v>
      </c>
      <c r="B17">
        <f>1/1.73*s!B17-(1/2.45*px!B17)+(1/1.414*py!B17)</f>
        <v>0.16011222654705798</v>
      </c>
      <c r="C17">
        <f>1/1.73*s!C17-(1/2.45*px!C17)+(1/1.414*py!C17)</f>
        <v>0.21462831233269775</v>
      </c>
      <c r="D17">
        <f>1/1.73*s!D17-(1/2.45*px!D17)+(1/1.414*py!D17)</f>
        <v>0.2847566929765342</v>
      </c>
      <c r="E17">
        <f>1/1.73*s!E17-(1/2.45*px!E17)+(1/1.414*py!E17)</f>
        <v>0.3728998028948404</v>
      </c>
      <c r="F17">
        <f>1/1.73*s!F17-(1/2.45*px!F17)+(1/1.414*py!F17)</f>
        <v>0.480182986311545</v>
      </c>
      <c r="G17">
        <f>1/1.73*s!G17-(1/2.45*px!G17)+(1/1.414*py!G17)</f>
        <v>0.6048735754599917</v>
      </c>
      <c r="H17">
        <f>1/1.73*s!H17-(1/2.45*px!H17)+(1/1.414*py!H17)</f>
        <v>0.7400809443305989</v>
      </c>
      <c r="I17">
        <f>1/1.73*s!I17-(1/2.45*px!I17)+(1/1.414*py!I17)</f>
        <v>0.8712432421650197</v>
      </c>
      <c r="J17">
        <f>1/1.73*s!J17-(1/2.45*px!J17)+(1/1.414*py!J17)</f>
        <v>0.9752674640196819</v>
      </c>
      <c r="K17">
        <f>1/1.73*s!K17-(1/2.45*px!K17)+(1/1.414*py!K17)</f>
        <v>1.0248442414221188</v>
      </c>
      <c r="L17">
        <f>1/1.73*s!L17-(1/2.45*px!L17)+(1/1.414*py!L17)</f>
        <v>1.000192456830612</v>
      </c>
      <c r="M17">
        <f>1/1.73*s!M17-(1/2.45*px!M17)+(1/1.414*py!M17)</f>
        <v>0.9024330590480196</v>
      </c>
      <c r="N17">
        <f>1/1.73*s!N17-(1/2.45*px!N17)+(1/1.414*py!N17)</f>
        <v>0.7554181719944226</v>
      </c>
      <c r="O17">
        <f>1/1.73*s!O17-(1/2.45*px!O17)+(1/1.414*py!O17)</f>
        <v>0.5923604933104607</v>
      </c>
      <c r="P17">
        <f>1/1.73*s!P17-(1/2.45*px!P17)+(1/1.414*py!P17)</f>
        <v>0.4402146438879557</v>
      </c>
      <c r="Q17">
        <f>1/1.73*s!Q17-(1/2.45*px!Q17)+(1/1.414*py!Q17)</f>
        <v>0.31328801591596867</v>
      </c>
      <c r="R17">
        <f>1/1.73*s!R17-(1/2.45*px!R17)+(1/1.414*py!R17)</f>
        <v>0.21518488704835081</v>
      </c>
      <c r="S17">
        <f>1/1.73*s!S17-(1/2.45*px!S17)+(1/1.414*py!S17)</f>
        <v>0.14336540252911922</v>
      </c>
      <c r="T17">
        <f>1/1.73*s!T17-(1/2.45*px!T17)+(1/1.414*py!T17)</f>
        <v>0.09287448218493054</v>
      </c>
      <c r="U17">
        <f>1/1.73*s!U17-(1/2.45*px!U17)+(1/1.414*py!U17)</f>
        <v>0.058498981652250585</v>
      </c>
      <c r="V17">
        <f>1/1.73*s!V17-(1/2.45*px!V17)+(1/1.414*py!V17)</f>
        <v>0.03572563897145196</v>
      </c>
    </row>
    <row r="18" spans="1:22" ht="13.5">
      <c r="A18" s="1">
        <f t="shared" si="2"/>
        <v>1.1999999999999997</v>
      </c>
      <c r="B18">
        <f>1/1.73*s!B18-(1/2.45*px!B18)+(1/1.414*py!B18)</f>
        <v>0.14258553345627784</v>
      </c>
      <c r="C18">
        <f>1/1.73*s!C18-(1/2.45*px!C18)+(1/1.414*py!C18)</f>
        <v>0.18879903307602197</v>
      </c>
      <c r="D18">
        <f>1/1.73*s!D18-(1/2.45*px!D18)+(1/1.414*py!D18)</f>
        <v>0.24696449246311808</v>
      </c>
      <c r="E18">
        <f>1/1.73*s!E18-(1/2.45*px!E18)+(1/1.414*py!E18)</f>
        <v>0.3181915674909468</v>
      </c>
      <c r="F18">
        <f>1/1.73*s!F18-(1/2.45*px!F18)+(1/1.414*py!F18)</f>
        <v>0.4022298895201436</v>
      </c>
      <c r="G18">
        <f>1/1.73*s!G18-(1/2.45*px!G18)+(1/1.414*py!G18)</f>
        <v>0.4963627382467566</v>
      </c>
      <c r="H18">
        <f>1/1.73*s!H18-(1/2.45*px!H18)+(1/1.414*py!H18)</f>
        <v>0.59411699594271</v>
      </c>
      <c r="I18">
        <f>1/1.73*s!I18-(1/2.45*px!I18)+(1/1.414*py!I18)</f>
        <v>0.6843611480681138</v>
      </c>
      <c r="J18">
        <f>1/1.73*s!J18-(1/2.45*px!J18)+(1/1.414*py!J18)</f>
        <v>0.7519497792268013</v>
      </c>
      <c r="K18">
        <f>1/1.73*s!K18-(1/2.45*px!K18)+(1/1.414*py!K18)</f>
        <v>0.7812349697914633</v>
      </c>
      <c r="L18">
        <f>1/1.73*s!L18-(1/2.45*px!L18)+(1/1.414*py!L18)</f>
        <v>0.7623102148491475</v>
      </c>
      <c r="M18">
        <f>1/1.73*s!M18-(1/2.45*px!M18)+(1/1.414*py!M18)</f>
        <v>0.6966718402248174</v>
      </c>
      <c r="N18">
        <f>1/1.73*s!N18-(1/2.45*px!N18)+(1/1.414*py!N18)</f>
        <v>0.5975212427282615</v>
      </c>
      <c r="O18">
        <f>1/1.73*s!O18-(1/2.45*px!O18)+(1/1.414*py!O18)</f>
        <v>0.4838349960332421</v>
      </c>
      <c r="P18">
        <f>1/1.73*s!P18-(1/2.45*px!P18)+(1/1.414*py!P18)</f>
        <v>0.37281309722298306</v>
      </c>
      <c r="Q18">
        <f>1/1.73*s!Q18-(1/2.45*px!Q18)+(1/1.414*py!Q18)</f>
        <v>0.27553098886076144</v>
      </c>
      <c r="R18">
        <f>1/1.73*s!R18-(1/2.45*px!R18)+(1/1.414*py!R18)</f>
        <v>0.19663437130149722</v>
      </c>
      <c r="S18">
        <f>1/1.73*s!S18-(1/2.45*px!S18)+(1/1.414*py!S18)</f>
        <v>0.13619669830474393</v>
      </c>
      <c r="T18">
        <f>1/1.73*s!T18-(1/2.45*px!T18)+(1/1.414*py!T18)</f>
        <v>0.09186627086380417</v>
      </c>
      <c r="U18">
        <f>1/1.73*s!U18-(1/2.45*px!U18)+(1/1.414*py!U18)</f>
        <v>0.060446608062464824</v>
      </c>
      <c r="V18">
        <f>1/1.73*s!V18-(1/2.45*px!V18)+(1/1.414*py!V18)</f>
        <v>0.03880002711572556</v>
      </c>
    </row>
    <row r="19" spans="1:22" ht="13.5">
      <c r="A19" s="1">
        <f t="shared" si="2"/>
        <v>1.3999999999999997</v>
      </c>
      <c r="B19">
        <f>1/1.73*s!B19-(1/2.45*px!B19)+(1/1.414*py!B19)</f>
        <v>0.12350772246063774</v>
      </c>
      <c r="C19">
        <f>1/1.73*s!C19-(1/2.45*px!C19)+(1/1.414*py!C19)</f>
        <v>0.161430380022277</v>
      </c>
      <c r="D19">
        <f>1/1.73*s!D19-(1/2.45*px!D19)+(1/1.414*py!D19)</f>
        <v>0.2081182223390151</v>
      </c>
      <c r="E19">
        <f>1/1.73*s!E19-(1/2.45*px!E19)+(1/1.414*py!E19)</f>
        <v>0.2638516414152076</v>
      </c>
      <c r="F19">
        <f>1/1.73*s!F19-(1/2.45*px!F19)+(1/1.414*py!F19)</f>
        <v>0.32771605145118654</v>
      </c>
      <c r="G19">
        <f>1/1.73*s!G19-(1/2.45*px!G19)+(1/1.414*py!G19)</f>
        <v>0.3969246199062455</v>
      </c>
      <c r="H19">
        <f>1/1.73*s!H19-(1/2.45*px!H19)+(1/1.414*py!H19)</f>
        <v>0.4662064585124201</v>
      </c>
      <c r="I19">
        <f>1/1.73*s!I19-(1/2.45*px!I19)+(1/1.414*py!I19)</f>
        <v>0.527667062000533</v>
      </c>
      <c r="J19">
        <f>1/1.73*s!J19-(1/2.45*px!J19)+(1/1.414*py!J19)</f>
        <v>0.5716942105436095</v>
      </c>
      <c r="K19">
        <f>1/1.73*s!K19-(1/2.45*px!K19)+(1/1.414*py!K19)</f>
        <v>0.58928385247447</v>
      </c>
      <c r="L19">
        <f>1/1.73*s!L19-(1/2.45*px!L19)+(1/1.414*py!L19)</f>
        <v>0.5752944517646865</v>
      </c>
      <c r="M19">
        <f>1/1.73*s!M19-(1/2.45*px!M19)+(1/1.414*py!M19)</f>
        <v>0.5309667405656654</v>
      </c>
      <c r="N19">
        <f>1/1.73*s!N19-(1/2.45*px!N19)+(1/1.414*py!N19)</f>
        <v>0.46387639339686787</v>
      </c>
      <c r="O19">
        <f>1/1.73*s!O19-(1/2.45*px!O19)+(1/1.414*py!O19)</f>
        <v>0.38511622839616927</v>
      </c>
      <c r="P19">
        <f>1/1.73*s!P19-(1/2.45*px!P19)+(1/1.414*py!P19)</f>
        <v>0.3055123661700731</v>
      </c>
      <c r="Q19">
        <f>1/1.73*s!Q19-(1/2.45*px!Q19)+(1/1.414*py!Q19)</f>
        <v>0.23297147678787322</v>
      </c>
      <c r="R19">
        <f>1/1.73*s!R19-(1/2.45*px!R19)+(1/1.414*py!R19)</f>
        <v>0.17172044929158412</v>
      </c>
      <c r="S19">
        <f>1/1.73*s!S19-(1/2.45*px!S19)+(1/1.414*py!S19)</f>
        <v>0.12291405889994779</v>
      </c>
      <c r="T19">
        <f>1/1.73*s!T19-(1/2.45*px!T19)+(1/1.414*py!T19)</f>
        <v>0.0857391009827937</v>
      </c>
      <c r="U19">
        <f>1/1.73*s!U19-(1/2.45*px!U19)+(1/1.414*py!U19)</f>
        <v>0.05842491541672988</v>
      </c>
      <c r="V19">
        <f>1/1.73*s!V19-(1/2.45*px!V19)+(1/1.414*py!V19)</f>
        <v>0.03894130392720293</v>
      </c>
    </row>
    <row r="20" spans="1:22" ht="13.5">
      <c r="A20" s="1">
        <f t="shared" si="2"/>
        <v>1.5999999999999996</v>
      </c>
      <c r="B20">
        <f>1/1.73*s!B20-(1/2.45*px!B20)+(1/1.414*py!B20)</f>
        <v>0.10442248128977666</v>
      </c>
      <c r="C20">
        <f>1/1.73*s!C20-(1/2.45*px!C20)+(1/1.414*py!C20)</f>
        <v>0.13470711237524502</v>
      </c>
      <c r="D20">
        <f>1/1.73*s!D20-(1/2.45*px!D20)+(1/1.414*py!D20)</f>
        <v>0.1711978762907572</v>
      </c>
      <c r="E20">
        <f>1/1.73*s!E20-(1/2.45*px!E20)+(1/1.414*py!E20)</f>
        <v>0.213722216757555</v>
      </c>
      <c r="F20">
        <f>1/1.73*s!F20-(1/2.45*px!F20)+(1/1.414*py!F20)</f>
        <v>0.261169032560085</v>
      </c>
      <c r="G20">
        <f>1/1.73*s!G20-(1/2.45*px!G20)+(1/1.414*py!G20)</f>
        <v>0.3111167491620146</v>
      </c>
      <c r="H20">
        <f>1/1.73*s!H20-(1/2.45*px!H20)+(1/1.414*py!H20)</f>
        <v>0.35959889929374744</v>
      </c>
      <c r="I20">
        <f>1/1.73*s!I20-(1/2.45*px!I20)+(1/1.414*py!I20)</f>
        <v>0.40124479472257546</v>
      </c>
      <c r="J20">
        <f>1/1.73*s!J20-(1/2.45*px!J20)+(1/1.414*py!J20)</f>
        <v>0.43003960052487517</v>
      </c>
      <c r="K20">
        <f>1/1.73*s!K20-(1/2.45*px!K20)+(1/1.414*py!K20)</f>
        <v>0.4407499686364049</v>
      </c>
      <c r="L20">
        <f>1/1.73*s!L20-(1/2.45*px!L20)+(1/1.414*py!L20)</f>
        <v>0.4306266372250948</v>
      </c>
      <c r="M20">
        <f>1/1.73*s!M20-(1/2.45*px!M20)+(1/1.414*py!M20)</f>
        <v>0.4005764455508181</v>
      </c>
      <c r="N20">
        <f>1/1.73*s!N20-(1/2.45*px!N20)+(1/1.414*py!N20)</f>
        <v>0.3550620447528573</v>
      </c>
      <c r="O20">
        <f>1/1.73*s!O20-(1/2.45*px!O20)+(1/1.414*py!O20)</f>
        <v>0.30069189617705944</v>
      </c>
      <c r="P20">
        <f>1/1.73*s!P20-(1/2.45*px!P20)+(1/1.414*py!P20)</f>
        <v>0.2442611026064287</v>
      </c>
      <c r="Q20">
        <f>1/1.73*s!Q20-(1/2.45*px!Q20)+(1/1.414*py!Q20)</f>
        <v>0.1911903674172622</v>
      </c>
      <c r="R20">
        <f>1/1.73*s!R20-(1/2.45*px!R20)+(1/1.414*py!R20)</f>
        <v>0.14484536636059953</v>
      </c>
      <c r="S20">
        <f>1/1.73*s!S20-(1/2.45*px!S20)+(1/1.414*py!S20)</f>
        <v>0.10664048557086125</v>
      </c>
      <c r="T20">
        <f>1/1.73*s!T20-(1/2.45*px!T20)+(1/1.414*py!T20)</f>
        <v>0.07655560597550791</v>
      </c>
      <c r="U20">
        <f>1/1.73*s!U20-(1/2.45*px!U20)+(1/1.414*py!U20)</f>
        <v>0.05372712311416992</v>
      </c>
      <c r="V20">
        <f>1/1.73*s!V20-(1/2.45*px!V20)+(1/1.414*py!V20)</f>
        <v>0.03692753476838068</v>
      </c>
    </row>
    <row r="21" spans="1:22" ht="13.5">
      <c r="A21" s="1">
        <f t="shared" si="2"/>
        <v>1.7999999999999996</v>
      </c>
      <c r="B21">
        <f>1/1.73*s!B21-(1/2.45*px!B21)+(1/1.414*py!B21)</f>
        <v>0.08644574726020764</v>
      </c>
      <c r="C21">
        <f>1/1.73*s!C21-(1/2.45*px!C21)+(1/1.414*py!C21)</f>
        <v>0.11009002233717954</v>
      </c>
      <c r="D21">
        <f>1/1.73*s!D21-(1/2.45*px!D21)+(1/1.414*py!D21)</f>
        <v>0.13800332755968925</v>
      </c>
      <c r="E21">
        <f>1/1.73*s!E21-(1/2.45*px!E21)+(1/1.414*py!E21)</f>
        <v>0.16981586338950533</v>
      </c>
      <c r="F21">
        <f>1/1.73*s!F21-(1/2.45*px!F21)+(1/1.414*py!F21)</f>
        <v>0.2044724315100207</v>
      </c>
      <c r="G21">
        <f>1/1.73*s!G21-(1/2.45*px!G21)+(1/1.414*py!G21)</f>
        <v>0.24004870940718204</v>
      </c>
      <c r="H21">
        <f>1/1.73*s!H21-(1/2.45*px!H21)+(1/1.414*py!H21)</f>
        <v>0.27369806751387793</v>
      </c>
      <c r="I21">
        <f>1/1.73*s!I21-(1/2.45*px!I21)+(1/1.414*py!I21)</f>
        <v>0.30185229969277144</v>
      </c>
      <c r="J21">
        <f>1/1.73*s!J21-(1/2.45*px!J21)+(1/1.414*py!J21)</f>
        <v>0.32076575234506577</v>
      </c>
      <c r="K21">
        <f>1/1.73*s!K21-(1/2.45*px!K21)+(1/1.414*py!K21)</f>
        <v>0.3273611658340985</v>
      </c>
      <c r="L21">
        <f>1/1.73*s!L21-(1/2.45*px!L21)+(1/1.414*py!L21)</f>
        <v>0.3201316071631247</v>
      </c>
      <c r="M21">
        <f>1/1.73*s!M21-(1/2.45*px!M21)+(1/1.414*py!M21)</f>
        <v>0.2997065611070837</v>
      </c>
      <c r="N21">
        <f>1/1.73*s!N21-(1/2.45*px!N21)+(1/1.414*py!N21)</f>
        <v>0.2687672182918649</v>
      </c>
      <c r="O21">
        <f>1/1.73*s!O21-(1/2.45*px!O21)+(1/1.414*py!O21)</f>
        <v>0.23131228378798194</v>
      </c>
      <c r="P21">
        <f>1/1.73*s!P21-(1/2.45*px!P21)+(1/1.414*py!P21)</f>
        <v>0.19161425000711985</v>
      </c>
      <c r="Q21">
        <f>1/1.73*s!Q21-(1/2.45*px!Q21)+(1/1.414*py!Q21)</f>
        <v>0.15331019236248913</v>
      </c>
      <c r="R21">
        <f>1/1.73*s!R21-(1/2.45*px!R21)+(1/1.414*py!R21)</f>
        <v>0.11890414816764927</v>
      </c>
      <c r="S21">
        <f>1/1.73*s!S21-(1/2.45*px!S21)+(1/1.414*py!S21)</f>
        <v>0.08970050202963531</v>
      </c>
      <c r="T21">
        <f>1/1.73*s!T21-(1/2.45*px!T21)+(1/1.414*py!T21)</f>
        <v>0.06602111488317805</v>
      </c>
      <c r="U21">
        <f>1/1.73*s!U21-(1/2.45*px!U21)+(1/1.414*py!U21)</f>
        <v>0.04752896829801176</v>
      </c>
      <c r="V21">
        <f>1/1.73*s!V21-(1/2.45*px!V21)+(1/1.414*py!V21)</f>
        <v>0.033533252142501156</v>
      </c>
    </row>
    <row r="22" spans="1:22" ht="13.5">
      <c r="A22">
        <v>2</v>
      </c>
      <c r="B22">
        <f>1/1.73*s!B22-(1/2.45*px!B22)+(1/1.414*py!B22)</f>
        <v>0.035384626185896176</v>
      </c>
      <c r="C22">
        <f>1/1.73*s!C22-(1/2.45*px!C22)+(1/1.414*py!C22)</f>
        <v>0.04584003289900313</v>
      </c>
      <c r="D22">
        <f>1/1.73*s!D22-(1/2.45*px!D22)+(1/1.414*py!D22)</f>
        <v>0.05847334475863512</v>
      </c>
      <c r="E22">
        <f>1/1.73*s!E22-(1/2.45*px!E22)+(1/1.414*py!E22)</f>
        <v>0.07326298635322323</v>
      </c>
      <c r="F22">
        <f>1/1.73*s!F22-(1/2.45*px!F22)+(1/1.414*py!F22)</f>
        <v>0.089913186186122</v>
      </c>
      <c r="G22">
        <f>1/1.73*s!G22-(1/2.45*px!G22)+(1/1.414*py!G22)</f>
        <v>0.10776065755312404</v>
      </c>
      <c r="H22">
        <f>1/1.73*s!H22-(1/2.45*px!H22)+(1/1.414*py!H22)</f>
        <v>0.1257224245214422</v>
      </c>
      <c r="I22">
        <f>1/1.73*s!I22-(1/2.45*px!I22)+(1/1.414*py!I22)</f>
        <v>0.14233240246030793</v>
      </c>
      <c r="J22">
        <f>1/1.73*s!J22-(1/2.45*px!J22)+(1/1.414*py!J22)</f>
        <v>0.15590670096180287</v>
      </c>
      <c r="K22">
        <f>1/1.73*s!K22-(1/2.45*px!K22)+(1/1.414*py!K22)</f>
        <v>0.164838663447408</v>
      </c>
      <c r="L22">
        <f>1/1.73*s!L22-(1/2.45*px!L22)+(1/1.414*py!L22)</f>
        <v>0.16795908898440562</v>
      </c>
      <c r="M22">
        <f>1/1.73*s!M22-(1/2.45*px!M22)+(1/1.414*py!M22)</f>
        <v>0.164838663447408</v>
      </c>
      <c r="N22">
        <f>1/1.73*s!N22-(1/2.45*px!N22)+(1/1.414*py!N22)</f>
        <v>0.15590670096180287</v>
      </c>
      <c r="O22">
        <f>1/1.73*s!O22-(1/2.45*px!O22)+(1/1.414*py!O22)</f>
        <v>0.14233240246030793</v>
      </c>
      <c r="P22">
        <f>1/1.73*s!P22-(1/2.45*px!P22)+(1/1.414*py!P22)</f>
        <v>0.1257224245214422</v>
      </c>
      <c r="Q22">
        <f>1/1.73*s!Q22-(1/2.45*px!Q22)+(1/1.414*py!Q22)</f>
        <v>0.10776065755312414</v>
      </c>
      <c r="R22">
        <f>1/1.73*s!R22-(1/2.45*px!R22)+(1/1.414*py!R22)</f>
        <v>0.089913186186122</v>
      </c>
      <c r="S22">
        <f>1/1.73*s!S22-(1/2.45*px!S22)+(1/1.414*py!S22)</f>
        <v>0.07326298635322323</v>
      </c>
      <c r="T22">
        <f>1/1.73*s!T22-(1/2.45*px!T22)+(1/1.414*py!T22)</f>
        <v>0.058473344758635165</v>
      </c>
      <c r="U22">
        <f>1/1.73*s!U22-(1/2.45*px!U22)+(1/1.414*py!U22)</f>
        <v>0.04584003289900313</v>
      </c>
      <c r="V22">
        <f>1/1.73*s!V22-(1/2.45*px!V22)+(1/1.414*py!V22)</f>
        <v>0.035384626185896176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Taro Tsubomura</dc:creator>
  <cp:keywords/>
  <dc:description/>
  <cp:lastModifiedBy>Tsubomura</cp:lastModifiedBy>
  <dcterms:created xsi:type="dcterms:W3CDTF">2002-05-08T12:44:10Z</dcterms:created>
  <dcterms:modified xsi:type="dcterms:W3CDTF">2012-10-22T08:12:52Z</dcterms:modified>
  <cp:category/>
  <cp:version/>
  <cp:contentType/>
  <cp:contentStatus/>
</cp:coreProperties>
</file>